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資源循環局\03事業系廃棄物対策課\211_大規模事業所排出指導\01_大規模事業所指導\01_減量化・資源化等計画書\01_減量化・資源化等計画書\20 R7減量化・資源化等計画書\01_R7年度版大規模手引き\"/>
    </mc:Choice>
  </mc:AlternateContent>
  <bookViews>
    <workbookView xWindow="0" yWindow="60" windowWidth="20355" windowHeight="7095"/>
  </bookViews>
  <sheets>
    <sheet name="減量化・資源化等計画書 " sheetId="11" r:id="rId1"/>
    <sheet name="廃棄物・資源物処理フロー " sheetId="7" r:id="rId2"/>
  </sheets>
  <definedNames>
    <definedName name="_xlnm.Print_Area" localSheetId="0">'減量化・資源化等計画書 '!$A$1:$S$96</definedName>
    <definedName name="_xlnm.Print_Area" localSheetId="1">'廃棄物・資源物処理フロー '!$A$1:$AF$54</definedName>
  </definedNames>
  <calcPr calcId="162913"/>
</workbook>
</file>

<file path=xl/calcChain.xml><?xml version="1.0" encoding="utf-8"?>
<calcChain xmlns="http://schemas.openxmlformats.org/spreadsheetml/2006/main">
  <c r="H4" i="7" l="1"/>
  <c r="L3" i="7" s="1"/>
  <c r="W4" i="7"/>
  <c r="L93" i="11" l="1"/>
  <c r="P88" i="11"/>
  <c r="N88" i="11"/>
  <c r="N90" i="11" s="1"/>
  <c r="L88" i="11"/>
  <c r="H88" i="11"/>
  <c r="H93" i="11" s="1"/>
  <c r="F88" i="11"/>
  <c r="F93" i="11" s="1"/>
  <c r="R86" i="11"/>
  <c r="P86" i="11"/>
  <c r="J86" i="11"/>
  <c r="D86" i="11"/>
  <c r="R84" i="11"/>
  <c r="P84" i="11"/>
  <c r="J84" i="11"/>
  <c r="D84" i="11"/>
  <c r="R82" i="11"/>
  <c r="P82" i="11"/>
  <c r="J82" i="11"/>
  <c r="D82" i="11"/>
  <c r="R80" i="11"/>
  <c r="P80" i="11"/>
  <c r="J80" i="11"/>
  <c r="D80" i="11"/>
  <c r="R78" i="11"/>
  <c r="P78" i="11"/>
  <c r="J78" i="11"/>
  <c r="D78" i="11"/>
  <c r="R76" i="11"/>
  <c r="P76" i="11"/>
  <c r="J76" i="11"/>
  <c r="D76" i="11"/>
  <c r="R74" i="11"/>
  <c r="J74" i="11"/>
  <c r="D74" i="11"/>
  <c r="R72" i="11"/>
  <c r="J72" i="11"/>
  <c r="D72" i="11"/>
  <c r="R70" i="11"/>
  <c r="J70" i="11"/>
  <c r="D70" i="11"/>
  <c r="P68" i="11"/>
  <c r="J68" i="11"/>
  <c r="J88" i="11" s="1"/>
  <c r="J93" i="11" s="1"/>
  <c r="D68" i="11"/>
  <c r="D88" i="11" s="1"/>
  <c r="D93" i="11" s="1"/>
  <c r="N48" i="11"/>
  <c r="N63" i="11"/>
  <c r="L63" i="11"/>
  <c r="P63" i="11" s="1"/>
  <c r="H63" i="11"/>
  <c r="F63" i="11"/>
  <c r="R61" i="11"/>
  <c r="P61" i="11"/>
  <c r="J61" i="11"/>
  <c r="D61" i="11"/>
  <c r="R59" i="11"/>
  <c r="P59" i="11"/>
  <c r="J59" i="11"/>
  <c r="D59" i="11"/>
  <c r="R57" i="11"/>
  <c r="P57" i="11"/>
  <c r="J57" i="11"/>
  <c r="D57" i="11"/>
  <c r="R55" i="11"/>
  <c r="P55" i="11"/>
  <c r="J55" i="11"/>
  <c r="D55" i="11"/>
  <c r="R53" i="11"/>
  <c r="P53" i="11"/>
  <c r="J53" i="11"/>
  <c r="J63" i="11" s="1"/>
  <c r="D53" i="11"/>
  <c r="D63" i="11" s="1"/>
  <c r="H95" i="11" l="1"/>
  <c r="R88" i="11"/>
  <c r="N93" i="11"/>
  <c r="N95" i="11" s="1"/>
  <c r="H90" i="11"/>
  <c r="H65" i="11"/>
  <c r="N65" i="11"/>
  <c r="R63" i="11"/>
  <c r="C48" i="7" l="1"/>
  <c r="C35" i="7" l="1"/>
  <c r="C27" i="7" l="1"/>
  <c r="C29" i="7"/>
  <c r="C31" i="7"/>
  <c r="C33" i="7"/>
  <c r="C37" i="7"/>
  <c r="C39" i="7"/>
</calcChain>
</file>

<file path=xl/sharedStrings.xml><?xml version="1.0" encoding="utf-8"?>
<sst xmlns="http://schemas.openxmlformats.org/spreadsheetml/2006/main" count="247" uniqueCount="107">
  <si>
    <t>減 量 化 ・ 資 源 化 等 計 画 書</t>
  </si>
  <si>
    <t>(提出先）</t>
  </si>
  <si>
    <t>横 浜 市 長</t>
  </si>
  <si>
    <t>住　　所</t>
  </si>
  <si>
    <t>氏　　名</t>
  </si>
  <si>
    <t>（法人の場合は、名称・代表者の氏名）</t>
  </si>
  <si>
    <t xml:space="preserve">　　建築物コード </t>
  </si>
  <si>
    <t>建築用途</t>
  </si>
  <si>
    <t>第１号様式</t>
    <phoneticPr fontId="6"/>
  </si>
  <si>
    <t>(1)</t>
    <phoneticPr fontId="6"/>
  </si>
  <si>
    <t>年</t>
    <phoneticPr fontId="6"/>
  </si>
  <si>
    <t>月</t>
    <rPh sb="0" eb="1">
      <t>ツキ</t>
    </rPh>
    <phoneticPr fontId="6"/>
  </si>
  <si>
    <t>日</t>
    <rPh sb="0" eb="1">
      <t>ニチ</t>
    </rPh>
    <phoneticPr fontId="6"/>
  </si>
  <si>
    <t>電　　話</t>
    <phoneticPr fontId="6"/>
  </si>
  <si>
    <t>　建築物の名称</t>
    <phoneticPr fontId="6"/>
  </si>
  <si>
    <t>　建築物の所在地</t>
    <phoneticPr fontId="6"/>
  </si>
  <si>
    <t>　職・氏名</t>
    <phoneticPr fontId="6"/>
  </si>
  <si>
    <t>　　　電話</t>
    <rPh sb="3" eb="5">
      <t>デンワ</t>
    </rPh>
    <phoneticPr fontId="6"/>
  </si>
  <si>
    <t xml:space="preserve">ＦＡＸ </t>
    <phoneticPr fontId="6"/>
  </si>
  <si>
    <t>　　　Ｅメール</t>
    <phoneticPr fontId="6"/>
  </si>
  <si>
    <t>建築物コード</t>
    <rPh sb="0" eb="3">
      <t>ケンチクブツ</t>
    </rPh>
    <phoneticPr fontId="6"/>
  </si>
  <si>
    <t>減量化・資源化等の計画</t>
    <rPh sb="0" eb="3">
      <t>ゲンリョウカ</t>
    </rPh>
    <rPh sb="4" eb="7">
      <t>シゲンカ</t>
    </rPh>
    <rPh sb="7" eb="8">
      <t>トウ</t>
    </rPh>
    <rPh sb="9" eb="11">
      <t>ケイカク</t>
    </rPh>
    <phoneticPr fontId="6"/>
  </si>
  <si>
    <t>ご み の 内 訳</t>
    <rPh sb="6" eb="7">
      <t>ナイ</t>
    </rPh>
    <rPh sb="8" eb="9">
      <t>ヤク</t>
    </rPh>
    <phoneticPr fontId="6"/>
  </si>
  <si>
    <t>ごみ発生量</t>
    <rPh sb="2" eb="4">
      <t>ハッセイ</t>
    </rPh>
    <rPh sb="4" eb="5">
      <t>リョウ</t>
    </rPh>
    <phoneticPr fontId="6"/>
  </si>
  <si>
    <t>内　　　訳</t>
    <rPh sb="0" eb="1">
      <t>ウチ</t>
    </rPh>
    <rPh sb="4" eb="5">
      <t>ヤク</t>
    </rPh>
    <phoneticPr fontId="6"/>
  </si>
  <si>
    <t>（Ａ+Ｂ）</t>
    <phoneticPr fontId="6"/>
  </si>
  <si>
    <t>廃棄量Ａ</t>
    <rPh sb="0" eb="2">
      <t>ハイキ</t>
    </rPh>
    <rPh sb="2" eb="3">
      <t>リョウ</t>
    </rPh>
    <phoneticPr fontId="6"/>
  </si>
  <si>
    <t>資源化量Ｂ</t>
    <rPh sb="0" eb="3">
      <t>シゲンカ</t>
    </rPh>
    <rPh sb="3" eb="4">
      <t>リョウ</t>
    </rPh>
    <phoneticPr fontId="6"/>
  </si>
  <si>
    <t>（Ｃ+Ｄ）</t>
    <phoneticPr fontId="6"/>
  </si>
  <si>
    <t>廃棄量Ｃ</t>
    <rPh sb="0" eb="2">
      <t>ハイキ</t>
    </rPh>
    <rPh sb="2" eb="3">
      <t>リョウ</t>
    </rPh>
    <phoneticPr fontId="6"/>
  </si>
  <si>
    <t>資源化量Ｄ</t>
    <rPh sb="0" eb="3">
      <t>シゲンカ</t>
    </rPh>
    <rPh sb="3" eb="4">
      <t>リョウ</t>
    </rPh>
    <phoneticPr fontId="6"/>
  </si>
  <si>
    <t>一　般　廃　棄　物</t>
    <rPh sb="0" eb="1">
      <t>イチ</t>
    </rPh>
    <rPh sb="2" eb="3">
      <t>パン</t>
    </rPh>
    <rPh sb="4" eb="5">
      <t>ハイ</t>
    </rPh>
    <rPh sb="6" eb="7">
      <t>ス</t>
    </rPh>
    <rPh sb="8" eb="9">
      <t>ブツ</t>
    </rPh>
    <phoneticPr fontId="6"/>
  </si>
  <si>
    <t>ﾄﾝ</t>
    <phoneticPr fontId="6"/>
  </si>
  <si>
    <t>（食べ残し・調理くず等）</t>
    <rPh sb="1" eb="2">
      <t>タ</t>
    </rPh>
    <rPh sb="3" eb="4">
      <t>ノコ</t>
    </rPh>
    <rPh sb="6" eb="8">
      <t>チョウリ</t>
    </rPh>
    <rPh sb="10" eb="11">
      <t>トウ</t>
    </rPh>
    <phoneticPr fontId="6"/>
  </si>
  <si>
    <t>（ 燃 や す ご み ）</t>
    <rPh sb="2" eb="3">
      <t>モ</t>
    </rPh>
    <phoneticPr fontId="6"/>
  </si>
  <si>
    <t>合　計　Ⅰ</t>
    <rPh sb="0" eb="1">
      <t>ゴウ</t>
    </rPh>
    <rPh sb="2" eb="3">
      <t>ケイ</t>
    </rPh>
    <phoneticPr fontId="6"/>
  </si>
  <si>
    <t>( ①+②+③+④+⑤ )</t>
    <phoneticPr fontId="6"/>
  </si>
  <si>
    <t>資源化率</t>
    <rPh sb="0" eb="3">
      <t>シゲンカ</t>
    </rPh>
    <rPh sb="3" eb="4">
      <t>リツ</t>
    </rPh>
    <phoneticPr fontId="6"/>
  </si>
  <si>
    <t>％</t>
    <phoneticPr fontId="6"/>
  </si>
  <si>
    <t>産　業　廃　棄　物</t>
    <rPh sb="0" eb="1">
      <t>サン</t>
    </rPh>
    <rPh sb="2" eb="3">
      <t>ギョウ</t>
    </rPh>
    <rPh sb="4" eb="5">
      <t>ハイ</t>
    </rPh>
    <rPh sb="6" eb="7">
      <t>ス</t>
    </rPh>
    <rPh sb="8" eb="9">
      <t>ブツ</t>
    </rPh>
    <phoneticPr fontId="6"/>
  </si>
  <si>
    <t>金属くず</t>
    <rPh sb="0" eb="1">
      <t>キン</t>
    </rPh>
    <rPh sb="1" eb="2">
      <t>ゾク</t>
    </rPh>
    <phoneticPr fontId="6"/>
  </si>
  <si>
    <t>ガラスくず、コンクリートくず及び陶磁器くず</t>
    <rPh sb="14" eb="15">
      <t>オヨ</t>
    </rPh>
    <rPh sb="16" eb="19">
      <t>トウジキ</t>
    </rPh>
    <phoneticPr fontId="6"/>
  </si>
  <si>
    <t>廃　　　油</t>
    <rPh sb="0" eb="1">
      <t>ハイ</t>
    </rPh>
    <rPh sb="4" eb="5">
      <t>アブラ</t>
    </rPh>
    <phoneticPr fontId="6"/>
  </si>
  <si>
    <t>（　パレット等   ）</t>
    <rPh sb="6" eb="7">
      <t>トウ</t>
    </rPh>
    <phoneticPr fontId="6"/>
  </si>
  <si>
    <t>合　計　Ⅱ</t>
    <rPh sb="0" eb="1">
      <t>ゴウ</t>
    </rPh>
    <rPh sb="2" eb="3">
      <t>ケイ</t>
    </rPh>
    <phoneticPr fontId="6"/>
  </si>
  <si>
    <t>総　合　計</t>
    <rPh sb="0" eb="1">
      <t>ソウ</t>
    </rPh>
    <rPh sb="2" eb="3">
      <t>ゴウ</t>
    </rPh>
    <rPh sb="4" eb="5">
      <t>ケイ</t>
    </rPh>
    <phoneticPr fontId="6"/>
  </si>
  <si>
    <t>Ⅰ + Ⅱ</t>
    <phoneticPr fontId="6"/>
  </si>
  <si>
    <t>廃棄物・資源物処理フロー</t>
    <rPh sb="0" eb="3">
      <t>ハイキブツ</t>
    </rPh>
    <rPh sb="4" eb="6">
      <t>シゲン</t>
    </rPh>
    <rPh sb="6" eb="7">
      <t>ブツ</t>
    </rPh>
    <rPh sb="7" eb="9">
      <t>ショリ</t>
    </rPh>
    <phoneticPr fontId="6"/>
  </si>
  <si>
    <t>建 築 物 名 称</t>
    <rPh sb="0" eb="1">
      <t>ケン</t>
    </rPh>
    <rPh sb="2" eb="3">
      <t>チク</t>
    </rPh>
    <rPh sb="4" eb="5">
      <t>ブツ</t>
    </rPh>
    <rPh sb="6" eb="7">
      <t>メイ</t>
    </rPh>
    <rPh sb="8" eb="9">
      <t>ショウ</t>
    </rPh>
    <phoneticPr fontId="6"/>
  </si>
  <si>
    <t>一般廃棄物</t>
    <rPh sb="0" eb="5">
      <t>イツ</t>
    </rPh>
    <phoneticPr fontId="6"/>
  </si>
  <si>
    <t>種類</t>
    <rPh sb="0" eb="2">
      <t>シュルイ</t>
    </rPh>
    <phoneticPr fontId="6"/>
  </si>
  <si>
    <t>収集運搬業者</t>
    <rPh sb="0" eb="2">
      <t>シュウシュウ</t>
    </rPh>
    <rPh sb="2" eb="4">
      <t>ウンパン</t>
    </rPh>
    <rPh sb="4" eb="6">
      <t>ギョウシャ</t>
    </rPh>
    <phoneticPr fontId="6"/>
  </si>
  <si>
    <t>産業廃棄物</t>
    <rPh sb="0" eb="2">
      <t>サンギョウ</t>
    </rPh>
    <rPh sb="2" eb="5">
      <t>ハイキブツ</t>
    </rPh>
    <phoneticPr fontId="6"/>
  </si>
  <si>
    <t>そ　　の　　他
(                      )</t>
    <rPh sb="6" eb="7">
      <t>タ</t>
    </rPh>
    <phoneticPr fontId="6"/>
  </si>
  <si>
    <t xml:space="preserve"> 一 般 ご み  ②</t>
    <rPh sb="1" eb="2">
      <t>イチ</t>
    </rPh>
    <rPh sb="3" eb="4">
      <t>パン</t>
    </rPh>
    <phoneticPr fontId="6"/>
  </si>
  <si>
    <r>
      <t xml:space="preserve"> 食 品 残 さ </t>
    </r>
    <r>
      <rPr>
        <sz val="9"/>
        <rFont val="ＭＳ Ｐ明朝"/>
        <family val="1"/>
        <charset val="128"/>
      </rPr>
      <t xml:space="preserve"> ③</t>
    </r>
    <rPh sb="1" eb="2">
      <t>ショク</t>
    </rPh>
    <rPh sb="3" eb="4">
      <t>シナ</t>
    </rPh>
    <rPh sb="5" eb="6">
      <t>ザン</t>
    </rPh>
    <phoneticPr fontId="6"/>
  </si>
  <si>
    <t xml:space="preserve">   木　く　ず　④</t>
    <rPh sb="3" eb="4">
      <t>キ</t>
    </rPh>
    <phoneticPr fontId="6"/>
  </si>
  <si>
    <t>(3)</t>
    <phoneticPr fontId="6"/>
  </si>
  <si>
    <t>廃プラスチック類
（単純焼却・埋立）</t>
    <rPh sb="0" eb="1">
      <t>ハイ</t>
    </rPh>
    <rPh sb="7" eb="8">
      <t>ルイ</t>
    </rPh>
    <rPh sb="10" eb="14">
      <t>タンジュンショウキャク</t>
    </rPh>
    <rPh sb="15" eb="17">
      <t>ウメタテ</t>
    </rPh>
    <phoneticPr fontId="6"/>
  </si>
  <si>
    <t>廃プラスチック類
（サーマルリサイクル）</t>
    <rPh sb="0" eb="1">
      <t>ハイ</t>
    </rPh>
    <rPh sb="7" eb="8">
      <t>ルイ</t>
    </rPh>
    <phoneticPr fontId="6"/>
  </si>
  <si>
    <t>廃プラスチック類
（マテリアルリサイクル）</t>
    <rPh sb="0" eb="1">
      <t>ハイ</t>
    </rPh>
    <rPh sb="7" eb="8">
      <t>ルイ</t>
    </rPh>
    <phoneticPr fontId="6"/>
  </si>
  <si>
    <t>廃プラスチック類
（ケミカルリサイクル）</t>
    <rPh sb="0" eb="1">
      <t>ハイ</t>
    </rPh>
    <rPh sb="7" eb="8">
      <t>ルイ</t>
    </rPh>
    <phoneticPr fontId="6"/>
  </si>
  <si>
    <t>処分業者
中間処理業者等</t>
    <rPh sb="0" eb="2">
      <t>ショブン</t>
    </rPh>
    <rPh sb="2" eb="4">
      <t>ギョウシャ</t>
    </rPh>
    <rPh sb="5" eb="7">
      <t>チュウカン</t>
    </rPh>
    <rPh sb="7" eb="9">
      <t>ショリ</t>
    </rPh>
    <rPh sb="9" eb="11">
      <t>ギョウシャ</t>
    </rPh>
    <rPh sb="11" eb="12">
      <t>ナド</t>
    </rPh>
    <phoneticPr fontId="6"/>
  </si>
  <si>
    <t>廃棄量</t>
    <rPh sb="0" eb="3">
      <t>ハイキリョウ</t>
    </rPh>
    <phoneticPr fontId="6"/>
  </si>
  <si>
    <t>資源化量</t>
    <rPh sb="0" eb="4">
      <t>シゲンカリョウ</t>
    </rPh>
    <phoneticPr fontId="6"/>
  </si>
  <si>
    <t>リサイクル品目</t>
    <rPh sb="5" eb="6">
      <t>ヒン</t>
    </rPh>
    <rPh sb="6" eb="7">
      <t>メ</t>
    </rPh>
    <phoneticPr fontId="6"/>
  </si>
  <si>
    <t>　　　</t>
    <phoneticPr fontId="6"/>
  </si>
  <si>
    <t>増減</t>
    <rPh sb="0" eb="2">
      <t>ゾウゲン</t>
    </rPh>
    <phoneticPr fontId="6"/>
  </si>
  <si>
    <t>廃棄物管理責任者の職名及び氏名並びに連絡先</t>
    <phoneticPr fontId="6"/>
  </si>
  <si>
    <t>　</t>
    <phoneticPr fontId="6"/>
  </si>
  <si>
    <t xml:space="preserve"> ①事務所 ②店舗（スーパー等）③百貨店（デパート）④病院  ⑤ホテル　　　</t>
    <phoneticPr fontId="6"/>
  </si>
  <si>
    <t xml:space="preserve"> ⑥劇場・娯楽場等 ⑦銀行 ⑧工場 ⑨倉庫 ⑩学校 ⑪複合用途  ⑫その他(         　）    </t>
    <phoneticPr fontId="6"/>
  </si>
  <si>
    <t xml:space="preserve"> 事業用途の延べ床面積</t>
    <phoneticPr fontId="6"/>
  </si>
  <si>
    <t>一般廃棄物収集運搬業者</t>
    <rPh sb="0" eb="2">
      <t>イッパン</t>
    </rPh>
    <rPh sb="2" eb="5">
      <t>ハイキブツ</t>
    </rPh>
    <rPh sb="5" eb="7">
      <t>シュウシュウ</t>
    </rPh>
    <rPh sb="7" eb="9">
      <t>ウンパン</t>
    </rPh>
    <rPh sb="9" eb="11">
      <t>ギョウシャ</t>
    </rPh>
    <phoneticPr fontId="6"/>
  </si>
  <si>
    <t>産業廃棄物収集運搬業者</t>
    <rPh sb="0" eb="5">
      <t>サンギョウハイキブツ</t>
    </rPh>
    <rPh sb="5" eb="7">
      <t>シュウシュウ</t>
    </rPh>
    <rPh sb="7" eb="11">
      <t>ウンパンギョウシャ</t>
    </rPh>
    <phoneticPr fontId="6"/>
  </si>
  <si>
    <t>再生資源回収業者</t>
    <rPh sb="0" eb="2">
      <t>サイセイ</t>
    </rPh>
    <rPh sb="2" eb="4">
      <t>シゲン</t>
    </rPh>
    <rPh sb="4" eb="6">
      <t>カイシュウ</t>
    </rPh>
    <rPh sb="6" eb="8">
      <t>ギョウシャ</t>
    </rPh>
    <phoneticPr fontId="6"/>
  </si>
  <si>
    <t>廃棄量・資源化量の増減理由（前年度比）</t>
    <rPh sb="0" eb="2">
      <t>ハイキ</t>
    </rPh>
    <rPh sb="2" eb="3">
      <t>リョウ</t>
    </rPh>
    <rPh sb="4" eb="6">
      <t>シゲン</t>
    </rPh>
    <rPh sb="6" eb="8">
      <t>カリョウ</t>
    </rPh>
    <rPh sb="14" eb="18">
      <t>ゼンネンドヒ</t>
    </rPh>
    <phoneticPr fontId="6"/>
  </si>
  <si>
    <t xml:space="preserve">   そ　の　他　⑤</t>
    <rPh sb="7" eb="8">
      <t>タ</t>
    </rPh>
    <phoneticPr fontId="6"/>
  </si>
  <si>
    <t>資源化</t>
    <rPh sb="0" eb="2">
      <t>シゲン</t>
    </rPh>
    <rPh sb="2" eb="3">
      <t>カ</t>
    </rPh>
    <phoneticPr fontId="6"/>
  </si>
  <si>
    <t>食品残さ</t>
    <rPh sb="0" eb="2">
      <t>ショクヒン</t>
    </rPh>
    <rPh sb="2" eb="3">
      <t>ザン</t>
    </rPh>
    <phoneticPr fontId="6"/>
  </si>
  <si>
    <t>一般ごみ</t>
    <rPh sb="0" eb="2">
      <t>イッパン</t>
    </rPh>
    <phoneticPr fontId="6"/>
  </si>
  <si>
    <t>木くず</t>
    <rPh sb="0" eb="1">
      <t>キ</t>
    </rPh>
    <phoneticPr fontId="6"/>
  </si>
  <si>
    <t>その他
（　　　　　　　　　）</t>
    <rPh sb="2" eb="3">
      <t>タ</t>
    </rPh>
    <phoneticPr fontId="6"/>
  </si>
  <si>
    <t>種類</t>
    <rPh sb="0" eb="2">
      <t>シュルイ</t>
    </rPh>
    <phoneticPr fontId="6"/>
  </si>
  <si>
    <t>廃棄物及再生利用等の対象となる廃棄物の保管場所</t>
    <rPh sb="3" eb="4">
      <t>オヨ</t>
    </rPh>
    <rPh sb="4" eb="6">
      <t>サイセイ</t>
    </rPh>
    <rPh sb="6" eb="8">
      <t>リヨウ</t>
    </rPh>
    <rPh sb="8" eb="9">
      <t>トウ</t>
    </rPh>
    <rPh sb="10" eb="12">
      <t>タイショウ</t>
    </rPh>
    <rPh sb="15" eb="18">
      <t>ハイキブツ</t>
    </rPh>
    <rPh sb="19" eb="23">
      <t>ホカンバショ</t>
    </rPh>
    <phoneticPr fontId="6"/>
  </si>
  <si>
    <t>資源化</t>
    <rPh sb="0" eb="3">
      <t>シゲンカ</t>
    </rPh>
    <phoneticPr fontId="6"/>
  </si>
  <si>
    <r>
      <t>廃棄物収集運搬業者及び再生資源回収業者の名称（</t>
    </r>
    <r>
      <rPr>
        <b/>
        <u/>
        <sz val="9"/>
        <rFont val="ＭＳ ゴシック"/>
        <family val="3"/>
        <charset val="128"/>
      </rPr>
      <t>横浜市ルート回収施設のみ</t>
    </r>
    <r>
      <rPr>
        <sz val="9"/>
        <rFont val="ＭＳ ゴシック"/>
        <family val="3"/>
        <charset val="128"/>
      </rPr>
      <t>御記載お願いいたします。）</t>
    </r>
    <rPh sb="0" eb="3">
      <t>ハイキブツ</t>
    </rPh>
    <rPh sb="3" eb="7">
      <t>シュウシュウウンパン</t>
    </rPh>
    <rPh sb="7" eb="9">
      <t>ギョウシャ</t>
    </rPh>
    <rPh sb="9" eb="10">
      <t>オヨ</t>
    </rPh>
    <rPh sb="11" eb="15">
      <t>サイセイシゲン</t>
    </rPh>
    <rPh sb="15" eb="17">
      <t>カイシュウ</t>
    </rPh>
    <rPh sb="17" eb="19">
      <t>ギョウシャ</t>
    </rPh>
    <rPh sb="20" eb="22">
      <t>メイショウ</t>
    </rPh>
    <rPh sb="23" eb="26">
      <t>ヨコハマシ</t>
    </rPh>
    <rPh sb="29" eb="31">
      <t>カイシュウ</t>
    </rPh>
    <rPh sb="31" eb="33">
      <t>シセツ</t>
    </rPh>
    <rPh sb="35" eb="38">
      <t>ゴキサイ</t>
    </rPh>
    <rPh sb="39" eb="40">
      <t>ネガ</t>
    </rPh>
    <phoneticPr fontId="6"/>
  </si>
  <si>
    <t>㎡</t>
    <phoneticPr fontId="6"/>
  </si>
  <si>
    <t>箇所</t>
    <rPh sb="0" eb="2">
      <t>カショ</t>
    </rPh>
    <phoneticPr fontId="6"/>
  </si>
  <si>
    <t>廃棄</t>
    <rPh sb="0" eb="2">
      <t>ハイキ</t>
    </rPh>
    <phoneticPr fontId="6"/>
  </si>
  <si>
    <t xml:space="preserve">木 く ず　 </t>
    <rPh sb="0" eb="1">
      <t>キ</t>
    </rPh>
    <phoneticPr fontId="6"/>
  </si>
  <si>
    <r>
      <t>　横浜市廃棄物等の減量化、資源化及び適正処理等に関する条例第19条第１項の規定により、</t>
    </r>
    <r>
      <rPr>
        <sz val="10"/>
        <rFont val="ＭＳ 明朝"/>
        <family val="1"/>
        <charset val="128"/>
      </rPr>
      <t>減量化・資源化等計画書を提出します。</t>
    </r>
    <phoneticPr fontId="6"/>
  </si>
  <si>
    <t>今年度の計画・目標</t>
    <phoneticPr fontId="6"/>
  </si>
  <si>
    <t>プラスチックの排出抑制や再資源化等の取組状況と今後の取組について</t>
    <phoneticPr fontId="6"/>
  </si>
  <si>
    <r>
      <t xml:space="preserve">食品ロス削減の取組状況と今後の取組について
</t>
    </r>
    <r>
      <rPr>
        <b/>
        <u/>
        <sz val="9"/>
        <rFont val="ＭＳ ゴシック"/>
        <family val="3"/>
        <charset val="128"/>
      </rPr>
      <t>(飲食関連事業者及び社員食堂など事業所内で飲食を提供しているその他の事業者の方のみ）</t>
    </r>
    <rPh sb="0" eb="2">
      <t>ショクヒン</t>
    </rPh>
    <rPh sb="4" eb="6">
      <t>サクゲン</t>
    </rPh>
    <rPh sb="7" eb="9">
      <t>トリクミ</t>
    </rPh>
    <rPh sb="9" eb="11">
      <t>ジョウキョウ</t>
    </rPh>
    <rPh sb="12" eb="14">
      <t>コンゴ</t>
    </rPh>
    <rPh sb="15" eb="17">
      <t>トリクミ</t>
    </rPh>
    <rPh sb="23" eb="25">
      <t>インショク</t>
    </rPh>
    <rPh sb="32" eb="36">
      <t>シャインショクドウ</t>
    </rPh>
    <rPh sb="60" eb="61">
      <t>カタ</t>
    </rPh>
    <phoneticPr fontId="6"/>
  </si>
  <si>
    <t>※届け出られている廃棄物管理責任者のお名前と、本計画書記載のお名前が異なる場合、本計画書の提出をもって廃棄物管理責任者の変更を届け出たものとして取り扱います。</t>
    <rPh sb="1" eb="2">
      <t>トド</t>
    </rPh>
    <rPh sb="3" eb="4">
      <t>デ</t>
    </rPh>
    <rPh sb="9" eb="17">
      <t>ハイキブツカンリセキニンシャ</t>
    </rPh>
    <rPh sb="19" eb="21">
      <t>ナマエ</t>
    </rPh>
    <rPh sb="23" eb="24">
      <t>ホン</t>
    </rPh>
    <rPh sb="24" eb="27">
      <t>ケイカクショ</t>
    </rPh>
    <rPh sb="40" eb="41">
      <t>ホン</t>
    </rPh>
    <rPh sb="41" eb="44">
      <t>ケイカクショ</t>
    </rPh>
    <rPh sb="45" eb="47">
      <t>テイシュツ</t>
    </rPh>
    <rPh sb="51" eb="59">
      <t>ハイキブツカンリセキニンシャ</t>
    </rPh>
    <rPh sb="60" eb="62">
      <t>ヘンコウ</t>
    </rPh>
    <rPh sb="63" eb="64">
      <t>トド</t>
    </rPh>
    <rPh sb="65" eb="66">
      <t>デ</t>
    </rPh>
    <rPh sb="72" eb="73">
      <t>ト</t>
    </rPh>
    <rPh sb="74" eb="75">
      <t>アツカ</t>
    </rPh>
    <phoneticPr fontId="6"/>
  </si>
  <si>
    <r>
      <rPr>
        <sz val="10.5"/>
        <color theme="1"/>
        <rFont val="ＭＳ Ｐ明朝"/>
        <family val="1"/>
        <charset val="128"/>
      </rPr>
      <t>（</t>
    </r>
    <r>
      <rPr>
        <sz val="10.5"/>
        <color theme="1"/>
        <rFont val="Century"/>
        <family val="1"/>
      </rPr>
      <t>2</t>
    </r>
    <r>
      <rPr>
        <sz val="10.5"/>
        <color theme="1"/>
        <rFont val="ＭＳ Ｐ明朝"/>
        <family val="1"/>
        <charset val="128"/>
      </rPr>
      <t>）</t>
    </r>
    <phoneticPr fontId="6"/>
  </si>
  <si>
    <t>古紙</t>
    <rPh sb="0" eb="2">
      <t>コシ</t>
    </rPh>
    <phoneticPr fontId="6"/>
  </si>
  <si>
    <t>（せん定枝等）</t>
    <rPh sb="3" eb="4">
      <t>テイ</t>
    </rPh>
    <rPh sb="4" eb="5">
      <t>エダ</t>
    </rPh>
    <rPh sb="5" eb="6">
      <t>トウ</t>
    </rPh>
    <phoneticPr fontId="6"/>
  </si>
  <si>
    <t>（   　　　　　　　　  ）</t>
    <phoneticPr fontId="6"/>
  </si>
  <si>
    <t>資源化できない古紙
・木くず・食品残さ等含む</t>
    <rPh sb="0" eb="2">
      <t>シゲン</t>
    </rPh>
    <rPh sb="2" eb="3">
      <t>カ</t>
    </rPh>
    <rPh sb="7" eb="9">
      <t>コシ</t>
    </rPh>
    <rPh sb="11" eb="12">
      <t>キ</t>
    </rPh>
    <rPh sb="15" eb="17">
      <t>ショクヒン</t>
    </rPh>
    <rPh sb="17" eb="18">
      <t>ザン</t>
    </rPh>
    <rPh sb="19" eb="20">
      <t>トウ</t>
    </rPh>
    <rPh sb="20" eb="21">
      <t>フク</t>
    </rPh>
    <phoneticPr fontId="6"/>
  </si>
  <si>
    <t>最終処分業者等</t>
    <rPh sb="0" eb="2">
      <t>サイシュウ</t>
    </rPh>
    <rPh sb="2" eb="4">
      <t>ショブン</t>
    </rPh>
    <rPh sb="4" eb="6">
      <t>ギョウシャ</t>
    </rPh>
    <rPh sb="6" eb="7">
      <t>トウ</t>
    </rPh>
    <phoneticPr fontId="6"/>
  </si>
  <si>
    <t>古紙</t>
    <rPh sb="0" eb="2">
      <t>コシ</t>
    </rPh>
    <phoneticPr fontId="6"/>
  </si>
  <si>
    <t>その他</t>
    <rPh sb="2" eb="3">
      <t>タ</t>
    </rPh>
    <phoneticPr fontId="6"/>
  </si>
  <si>
    <t>（　　　　　　　　）</t>
    <phoneticPr fontId="6"/>
  </si>
  <si>
    <t xml:space="preserve">    　5年度の実績</t>
    <rPh sb="6" eb="8">
      <t>ネンド</t>
    </rPh>
    <rPh sb="9" eb="11">
      <t>ジッセキ</t>
    </rPh>
    <phoneticPr fontId="6"/>
  </si>
  <si>
    <t xml:space="preserve">    　6年度の実績</t>
    <rPh sb="6" eb="8">
      <t>ネンド</t>
    </rPh>
    <rPh sb="9" eb="11">
      <t>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</si>
</sst>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quot; )&quot;"/>
    <numFmt numFmtId="177" formatCode="#"/>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9"/>
      <name val="ＭＳ Ｐ明朝"/>
      <family val="1"/>
      <charset val="128"/>
    </font>
    <font>
      <sz val="14"/>
      <name val="ＭＳ 明朝"/>
      <family val="1"/>
      <charset val="128"/>
    </font>
    <font>
      <sz val="10.5"/>
      <name val="ＭＳ 明朝"/>
      <family val="1"/>
      <charset val="128"/>
    </font>
    <font>
      <sz val="10"/>
      <name val="ＭＳ Ｐゴシック"/>
      <family val="3"/>
      <charset val="128"/>
    </font>
    <font>
      <sz val="9"/>
      <name val="ＭＳ Ｐゴシック"/>
      <family val="3"/>
      <charset val="128"/>
    </font>
    <font>
      <sz val="10.5"/>
      <name val="Century"/>
      <family val="1"/>
    </font>
    <font>
      <sz val="10"/>
      <name val="ＭＳ Ｐ明朝"/>
      <family val="1"/>
      <charset val="128"/>
    </font>
    <font>
      <sz val="11"/>
      <name val="ＭＳ Ｐ明朝"/>
      <family val="1"/>
      <charset val="128"/>
    </font>
    <font>
      <sz val="10"/>
      <color indexed="12"/>
      <name val="ＭＳ Ｐ明朝"/>
      <family val="1"/>
      <charset val="128"/>
    </font>
    <font>
      <sz val="8"/>
      <name val="ＭＳ Ｐ明朝"/>
      <family val="1"/>
      <charset val="128"/>
    </font>
    <font>
      <u/>
      <sz val="14"/>
      <name val="HGS創英角ｺﾞｼｯｸUB"/>
      <family val="3"/>
      <charset val="128"/>
    </font>
    <font>
      <sz val="14"/>
      <name val="HGS創英角ｺﾞｼｯｸUB"/>
      <family val="3"/>
      <charset val="128"/>
    </font>
    <font>
      <b/>
      <sz val="16"/>
      <name val="HGPｺﾞｼｯｸE"/>
      <family val="3"/>
      <charset val="128"/>
    </font>
    <font>
      <sz val="11"/>
      <name val="HGS創英角ｺﾞｼｯｸUB"/>
      <family val="3"/>
      <charset val="128"/>
    </font>
    <font>
      <b/>
      <sz val="8"/>
      <name val="HGS創英角ｺﾞｼｯｸUB"/>
      <family val="3"/>
      <charset val="128"/>
    </font>
    <font>
      <sz val="10"/>
      <name val="HGS創英角ｺﾞｼｯｸUB"/>
      <family val="3"/>
      <charset val="128"/>
    </font>
    <font>
      <sz val="8"/>
      <name val="ＭＳ Ｐゴシック"/>
      <family val="3"/>
      <charset val="128"/>
    </font>
    <font>
      <sz val="11"/>
      <name val="ＭＳ Ｐゴシック"/>
      <family val="3"/>
      <charset val="128"/>
      <scheme val="major"/>
    </font>
    <font>
      <sz val="11"/>
      <name val="ＭＳ Ｐゴシック"/>
      <family val="3"/>
      <charset val="128"/>
      <scheme val="minor"/>
    </font>
    <font>
      <sz val="10"/>
      <name val="ＭＳ Ｐゴシック"/>
      <family val="3"/>
      <charset val="128"/>
      <scheme val="minor"/>
    </font>
    <font>
      <b/>
      <sz val="10"/>
      <name val="ＭＳ Ｐゴシック"/>
      <family val="3"/>
      <charset val="128"/>
    </font>
    <font>
      <b/>
      <sz val="9"/>
      <name val="ＭＳ Ｐゴシック"/>
      <family val="3"/>
      <charset val="128"/>
    </font>
    <font>
      <b/>
      <sz val="9"/>
      <name val="ＭＳ Ｐ明朝"/>
      <family val="1"/>
      <charset val="128"/>
    </font>
    <font>
      <sz val="10"/>
      <name val="ＭＳ ゴシック"/>
      <family val="3"/>
      <charset val="128"/>
    </font>
    <font>
      <sz val="9"/>
      <name val="ＭＳ ゴシック"/>
      <family val="3"/>
      <charset val="128"/>
    </font>
    <font>
      <b/>
      <sz val="11"/>
      <color rgb="FFFF0000"/>
      <name val="ＭＳ Ｐ明朝"/>
      <family val="1"/>
      <charset val="128"/>
    </font>
    <font>
      <sz val="11"/>
      <color theme="1"/>
      <name val="ＭＳ 明朝"/>
      <family val="1"/>
      <charset val="128"/>
    </font>
    <font>
      <b/>
      <sz val="9"/>
      <color rgb="FFFF0000"/>
      <name val="ＭＳ Ｐ明朝"/>
      <family val="1"/>
      <charset val="128"/>
    </font>
    <font>
      <b/>
      <sz val="11"/>
      <name val="ＭＳ Ｐ明朝"/>
      <family val="1"/>
      <charset val="128"/>
    </font>
    <font>
      <b/>
      <sz val="11"/>
      <name val="ＭＳ Ｐゴシック"/>
      <family val="3"/>
      <charset val="128"/>
    </font>
    <font>
      <sz val="10"/>
      <color theme="1"/>
      <name val="ＭＳ 明朝"/>
      <family val="1"/>
      <charset val="128"/>
    </font>
    <font>
      <b/>
      <u/>
      <sz val="9"/>
      <name val="ＭＳ ゴシック"/>
      <family val="3"/>
      <charset val="128"/>
    </font>
    <font>
      <sz val="9"/>
      <color rgb="FFFF0000"/>
      <name val="ＭＳ ゴシック"/>
      <family val="3"/>
      <charset val="128"/>
    </font>
    <font>
      <sz val="10.5"/>
      <color theme="1"/>
      <name val="Century"/>
      <family val="1"/>
    </font>
    <font>
      <sz val="10.5"/>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right style="medium">
        <color indexed="64"/>
      </right>
      <top/>
      <bottom style="dotted">
        <color indexed="64"/>
      </bottom>
      <diagonal/>
    </border>
    <border>
      <left/>
      <right/>
      <top/>
      <bottom style="dotted">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dotted">
        <color indexed="64"/>
      </top>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9">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9"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430">
    <xf numFmtId="0" fontId="0" fillId="0" borderId="0" xfId="0"/>
    <xf numFmtId="0" fontId="8" fillId="0" borderId="0" xfId="0" applyFont="1" applyAlignment="1">
      <alignment vertical="center"/>
    </xf>
    <xf numFmtId="0" fontId="9" fillId="0" borderId="0" xfId="0" applyFont="1" applyBorder="1" applyAlignment="1">
      <alignment vertical="center"/>
    </xf>
    <xf numFmtId="0" fontId="10" fillId="0" borderId="0" xfId="0" applyFont="1"/>
    <xf numFmtId="0" fontId="12" fillId="0" borderId="0" xfId="0" applyFont="1" applyBorder="1" applyAlignment="1">
      <alignment horizontal="left" vertical="center" wrapText="1"/>
    </xf>
    <xf numFmtId="0" fontId="7" fillId="0" borderId="1" xfId="0" applyFont="1" applyBorder="1" applyAlignment="1">
      <alignment horizontal="left" vertical="center"/>
    </xf>
    <xf numFmtId="0" fontId="10" fillId="0" borderId="0" xfId="0" applyFont="1" applyAlignment="1">
      <alignment vertical="center"/>
    </xf>
    <xf numFmtId="0" fontId="15" fillId="0" borderId="0" xfId="0" applyFont="1" applyBorder="1" applyAlignment="1">
      <alignment horizontal="left" vertical="top" wrapText="1"/>
    </xf>
    <xf numFmtId="0" fontId="15" fillId="0" borderId="0" xfId="0" applyFont="1" applyBorder="1" applyAlignment="1">
      <alignment horizontal="left" vertical="top" wrapText="1" indent="2"/>
    </xf>
    <xf numFmtId="0" fontId="16" fillId="0" borderId="0" xfId="0" applyFont="1" applyBorder="1" applyAlignment="1">
      <alignment horizontal="left" vertical="top" wrapText="1"/>
    </xf>
    <xf numFmtId="0" fontId="5" fillId="0" borderId="0" xfId="0" applyFont="1" applyBorder="1" applyAlignment="1"/>
    <xf numFmtId="0" fontId="5" fillId="0" borderId="6" xfId="0" applyFont="1" applyBorder="1" applyAlignment="1"/>
    <xf numFmtId="0" fontId="10" fillId="0" borderId="10" xfId="0" applyFont="1" applyBorder="1"/>
    <xf numFmtId="0" fontId="10" fillId="0" borderId="0" xfId="0" applyFont="1" applyBorder="1"/>
    <xf numFmtId="0" fontId="10" fillId="0" borderId="6" xfId="0" applyFont="1" applyBorder="1"/>
    <xf numFmtId="0" fontId="10" fillId="0" borderId="8" xfId="0" applyFont="1" applyBorder="1"/>
    <xf numFmtId="0" fontId="20" fillId="0" borderId="0" xfId="1" applyFont="1">
      <alignment vertical="center"/>
    </xf>
    <xf numFmtId="0" fontId="21" fillId="0" borderId="0" xfId="1" applyFont="1" applyBorder="1" applyAlignment="1">
      <alignment horizontal="center" vertical="center"/>
    </xf>
    <xf numFmtId="0" fontId="5" fillId="0" borderId="0" xfId="1">
      <alignment vertical="center"/>
    </xf>
    <xf numFmtId="0" fontId="21" fillId="0" borderId="0" xfId="1" applyFont="1" applyBorder="1" applyAlignment="1">
      <alignment horizontal="right" vertical="center"/>
    </xf>
    <xf numFmtId="0" fontId="5" fillId="0" borderId="12" xfId="1" applyBorder="1">
      <alignment vertical="center"/>
    </xf>
    <xf numFmtId="0" fontId="13" fillId="0" borderId="12" xfId="1" applyFont="1" applyBorder="1" applyAlignment="1">
      <alignment vertical="center"/>
    </xf>
    <xf numFmtId="0" fontId="5" fillId="0" borderId="12" xfId="1" applyBorder="1" applyAlignment="1">
      <alignment vertical="center" wrapText="1"/>
    </xf>
    <xf numFmtId="0" fontId="5" fillId="0" borderId="13" xfId="1" applyBorder="1">
      <alignment vertical="center"/>
    </xf>
    <xf numFmtId="0" fontId="5" fillId="0" borderId="0" xfId="1" applyBorder="1">
      <alignment vertical="center"/>
    </xf>
    <xf numFmtId="0" fontId="5" fillId="0" borderId="0" xfId="1" applyFill="1" applyBorder="1">
      <alignment vertical="center"/>
    </xf>
    <xf numFmtId="0" fontId="23" fillId="0" borderId="0" xfId="1" applyFont="1" applyFill="1" applyBorder="1" applyAlignment="1">
      <alignment vertical="center"/>
    </xf>
    <xf numFmtId="0" fontId="24" fillId="0" borderId="0" xfId="1" applyFont="1" applyFill="1" applyBorder="1" applyAlignment="1">
      <alignment vertical="center" shrinkToFit="1"/>
    </xf>
    <xf numFmtId="0" fontId="23" fillId="0" borderId="5" xfId="1" applyFont="1" applyBorder="1" applyAlignment="1">
      <alignment vertical="center" wrapText="1"/>
    </xf>
    <xf numFmtId="0" fontId="23" fillId="0" borderId="0" xfId="1" applyFont="1" applyBorder="1" applyAlignment="1">
      <alignment vertical="center"/>
    </xf>
    <xf numFmtId="0" fontId="25" fillId="0" borderId="0" xfId="1" applyFont="1" applyFill="1" applyBorder="1" applyAlignment="1">
      <alignment vertical="center"/>
    </xf>
    <xf numFmtId="0" fontId="23" fillId="0" borderId="5" xfId="1" applyFont="1" applyBorder="1" applyAlignment="1">
      <alignment vertical="center"/>
    </xf>
    <xf numFmtId="0" fontId="25" fillId="0" borderId="5" xfId="1" applyFont="1" applyFill="1" applyBorder="1" applyAlignment="1">
      <alignment vertical="center" wrapText="1"/>
    </xf>
    <xf numFmtId="0" fontId="23" fillId="0" borderId="5" xfId="1" applyFont="1" applyFill="1" applyBorder="1" applyAlignment="1">
      <alignment vertical="center" wrapText="1"/>
    </xf>
    <xf numFmtId="0" fontId="5" fillId="0" borderId="5" xfId="1" applyFill="1" applyBorder="1">
      <alignment vertical="center"/>
    </xf>
    <xf numFmtId="0" fontId="5" fillId="0" borderId="0" xfId="1" applyBorder="1" applyAlignment="1">
      <alignment vertical="center" textRotation="255"/>
    </xf>
    <xf numFmtId="0" fontId="8"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10" fillId="0" borderId="0" xfId="0" applyFont="1" applyProtection="1">
      <protection locked="0"/>
    </xf>
    <xf numFmtId="0" fontId="10" fillId="0" borderId="7" xfId="0" applyFont="1" applyFill="1" applyBorder="1"/>
    <xf numFmtId="0" fontId="19" fillId="0" borderId="8" xfId="0" applyFont="1" applyFill="1" applyBorder="1" applyAlignment="1">
      <alignment horizontal="center" vertical="top"/>
    </xf>
    <xf numFmtId="0" fontId="19" fillId="0" borderId="9" xfId="0" applyFont="1" applyFill="1" applyBorder="1" applyAlignment="1">
      <alignment horizontal="center" vertical="top"/>
    </xf>
    <xf numFmtId="0" fontId="19" fillId="0" borderId="7" xfId="0" applyFont="1" applyFill="1" applyBorder="1" applyAlignment="1">
      <alignment horizontal="center" vertical="top"/>
    </xf>
    <xf numFmtId="0" fontId="10" fillId="0" borderId="9" xfId="0" applyFont="1" applyFill="1" applyBorder="1" applyAlignment="1">
      <alignment horizontal="center" vertical="top"/>
    </xf>
    <xf numFmtId="0" fontId="10" fillId="0" borderId="0" xfId="0" applyFont="1" applyFill="1" applyBorder="1"/>
    <xf numFmtId="0" fontId="10" fillId="0" borderId="7" xfId="0" applyFont="1" applyFill="1" applyBorder="1" applyAlignment="1">
      <alignment horizontal="center" vertical="top"/>
    </xf>
    <xf numFmtId="0" fontId="22" fillId="0" borderId="0" xfId="1" applyFont="1" applyAlignment="1">
      <alignment horizontal="center" vertical="center"/>
    </xf>
    <xf numFmtId="0" fontId="27" fillId="0" borderId="0" xfId="1" applyFont="1" applyFill="1" applyBorder="1" applyAlignment="1">
      <alignment vertical="center"/>
    </xf>
    <xf numFmtId="0" fontId="5" fillId="0" borderId="15" xfId="1" applyBorder="1">
      <alignment vertical="center"/>
    </xf>
    <xf numFmtId="0" fontId="30" fillId="0" borderId="0" xfId="1" applyFont="1" applyBorder="1" applyAlignment="1">
      <alignment vertical="center" shrinkToFit="1"/>
    </xf>
    <xf numFmtId="0" fontId="0" fillId="0" borderId="0" xfId="1" applyFont="1" applyBorder="1" applyAlignment="1">
      <alignment vertical="center"/>
    </xf>
    <xf numFmtId="0" fontId="31" fillId="0" borderId="0" xfId="1" applyFont="1" applyBorder="1" applyAlignment="1">
      <alignment vertical="center"/>
    </xf>
    <xf numFmtId="0" fontId="30" fillId="0" borderId="0" xfId="1" applyFont="1" applyBorder="1" applyAlignment="1">
      <alignment vertical="center" wrapText="1"/>
    </xf>
    <xf numFmtId="0" fontId="30" fillId="0" borderId="0" xfId="1" applyFont="1" applyBorder="1" applyAlignment="1">
      <alignment vertical="center"/>
    </xf>
    <xf numFmtId="0" fontId="8" fillId="0" borderId="0" xfId="0" applyFont="1" applyAlignment="1" applyProtection="1">
      <alignment horizontal="left" vertical="center"/>
      <protection locked="0"/>
    </xf>
    <xf numFmtId="0" fontId="9" fillId="0" borderId="0" xfId="0" applyFont="1" applyAlignment="1" applyProtection="1">
      <alignment vertical="center"/>
      <protection locked="0"/>
    </xf>
    <xf numFmtId="49" fontId="7" fillId="0" borderId="0" xfId="0" applyNumberFormat="1" applyFont="1" applyAlignment="1">
      <alignment horizontal="center" vertical="center"/>
    </xf>
    <xf numFmtId="0" fontId="11" fillId="0" borderId="0" xfId="0" applyFont="1" applyAlignment="1">
      <alignment horizontal="centerContinuous" vertical="center"/>
    </xf>
    <xf numFmtId="0" fontId="10" fillId="0" borderId="0" xfId="0" applyFont="1" applyAlignment="1">
      <alignment horizontal="centerContinuous" vertical="center"/>
    </xf>
    <xf numFmtId="0" fontId="9" fillId="0" borderId="0" xfId="0" applyFont="1" applyBorder="1" applyAlignment="1">
      <alignment horizontal="centerContinuous" vertical="center"/>
    </xf>
    <xf numFmtId="0" fontId="10" fillId="0" borderId="1" xfId="0" applyFont="1" applyBorder="1"/>
    <xf numFmtId="0" fontId="7" fillId="0" borderId="0" xfId="0" applyFont="1" applyAlignment="1" applyProtection="1">
      <alignment horizontal="center" vertical="center"/>
      <protection locked="0"/>
    </xf>
    <xf numFmtId="49" fontId="35" fillId="0" borderId="0" xfId="0" applyNumberFormat="1" applyFont="1" applyAlignment="1">
      <alignment horizontal="right"/>
    </xf>
    <xf numFmtId="0" fontId="37" fillId="0" borderId="0" xfId="0" applyFont="1"/>
    <xf numFmtId="0" fontId="32" fillId="0" borderId="0" xfId="0" applyFont="1" applyBorder="1" applyAlignment="1">
      <alignment horizontal="center"/>
    </xf>
    <xf numFmtId="0" fontId="0" fillId="0" borderId="0" xfId="0" applyBorder="1" applyAlignment="1" applyProtection="1">
      <alignment horizontal="left" vertical="top" wrapText="1"/>
      <protection locked="0"/>
    </xf>
    <xf numFmtId="0" fontId="13" fillId="0" borderId="5" xfId="1" applyFont="1" applyBorder="1" applyAlignment="1">
      <alignment vertical="center"/>
    </xf>
    <xf numFmtId="0" fontId="5" fillId="0" borderId="8" xfId="1" applyBorder="1">
      <alignment vertical="center"/>
    </xf>
    <xf numFmtId="0" fontId="5" fillId="0" borderId="48" xfId="1" applyBorder="1">
      <alignment vertical="center"/>
    </xf>
    <xf numFmtId="0" fontId="5" fillId="0" borderId="37" xfId="1" applyFill="1" applyBorder="1">
      <alignment vertical="center"/>
    </xf>
    <xf numFmtId="0" fontId="5" fillId="0" borderId="50" xfId="1" applyFill="1" applyBorder="1">
      <alignment vertical="center"/>
    </xf>
    <xf numFmtId="0" fontId="23" fillId="0" borderId="50" xfId="1" applyFont="1" applyBorder="1" applyAlignment="1">
      <alignment vertical="center"/>
    </xf>
    <xf numFmtId="0" fontId="23" fillId="0" borderId="50" xfId="1" applyFont="1" applyFill="1" applyBorder="1" applyAlignment="1">
      <alignment vertical="center"/>
    </xf>
    <xf numFmtId="0" fontId="5" fillId="0" borderId="50" xfId="1" applyBorder="1">
      <alignment vertical="center"/>
    </xf>
    <xf numFmtId="0" fontId="25" fillId="0" borderId="49" xfId="1" applyFont="1" applyFill="1" applyBorder="1" applyAlignment="1">
      <alignment vertical="center" wrapText="1"/>
    </xf>
    <xf numFmtId="0" fontId="7" fillId="0" borderId="62" xfId="0" applyFont="1" applyBorder="1" applyAlignment="1" applyProtection="1">
      <alignment vertical="center" wrapText="1"/>
      <protection locked="0"/>
    </xf>
    <xf numFmtId="0" fontId="0" fillId="0" borderId="4" xfId="0" applyBorder="1" applyAlignment="1" applyProtection="1">
      <alignment horizontal="left" vertical="center" wrapText="1"/>
      <protection locked="0"/>
    </xf>
    <xf numFmtId="0" fontId="5" fillId="0" borderId="12" xfId="1" applyFont="1" applyBorder="1" applyAlignment="1">
      <alignment horizontal="center" vertical="center" textRotation="255"/>
    </xf>
    <xf numFmtId="0" fontId="5" fillId="0" borderId="0" xfId="1" applyBorder="1" applyAlignment="1">
      <alignment horizontal="center" vertical="center" textRotation="255"/>
    </xf>
    <xf numFmtId="0" fontId="5" fillId="0" borderId="64" xfId="1" applyFont="1" applyBorder="1" applyAlignment="1">
      <alignment horizontal="center" vertical="center" textRotation="255"/>
    </xf>
    <xf numFmtId="0" fontId="13" fillId="0" borderId="6" xfId="1" applyFont="1" applyFill="1" applyBorder="1" applyAlignment="1">
      <alignment vertical="center"/>
    </xf>
    <xf numFmtId="0" fontId="29" fillId="0" borderId="0" xfId="1" applyFont="1" applyFill="1" applyBorder="1" applyAlignment="1">
      <alignment horizontal="center" vertical="center" wrapText="1"/>
    </xf>
    <xf numFmtId="0" fontId="5" fillId="0" borderId="0" xfId="1">
      <alignment vertical="center"/>
    </xf>
    <xf numFmtId="0" fontId="5" fillId="0" borderId="0" xfId="1">
      <alignment vertical="center"/>
    </xf>
    <xf numFmtId="0" fontId="5" fillId="0" borderId="5" xfId="1" applyBorder="1">
      <alignment vertical="center"/>
    </xf>
    <xf numFmtId="0" fontId="28" fillId="0" borderId="0" xfId="1" applyFont="1" applyBorder="1" applyAlignment="1">
      <alignment vertical="center"/>
    </xf>
    <xf numFmtId="0" fontId="5" fillId="0" borderId="0" xfId="1" applyFont="1" applyBorder="1" applyAlignment="1">
      <alignment horizontal="center" vertical="center" textRotation="255"/>
    </xf>
    <xf numFmtId="0" fontId="7" fillId="0" borderId="24" xfId="0" applyFont="1" applyBorder="1" applyAlignment="1">
      <alignment horizontal="center" vertical="center" shrinkToFit="1"/>
    </xf>
    <xf numFmtId="0" fontId="20" fillId="0" borderId="60" xfId="1" applyFont="1" applyBorder="1">
      <alignment vertical="center"/>
    </xf>
    <xf numFmtId="49" fontId="43" fillId="0" borderId="0" xfId="0" applyNumberFormat="1" applyFont="1" applyBorder="1" applyAlignment="1">
      <alignment horizontal="center" vertical="center" wrapText="1"/>
    </xf>
    <xf numFmtId="0" fontId="13" fillId="0" borderId="0" xfId="1" applyFont="1" applyFill="1" applyBorder="1" applyAlignment="1">
      <alignment vertical="center"/>
    </xf>
    <xf numFmtId="0" fontId="39" fillId="0" borderId="0" xfId="1" applyFont="1" applyBorder="1" applyAlignment="1">
      <alignment horizontal="center" vertical="center" textRotation="255"/>
    </xf>
    <xf numFmtId="0" fontId="13" fillId="0" borderId="0" xfId="1" applyFont="1" applyFill="1" applyBorder="1" applyAlignment="1">
      <alignment horizontal="center" vertical="center" wrapText="1"/>
    </xf>
    <xf numFmtId="0" fontId="28" fillId="0" borderId="6" xfId="1" applyFont="1" applyBorder="1" applyAlignment="1">
      <alignment horizontal="center" vertical="center"/>
    </xf>
    <xf numFmtId="0" fontId="28" fillId="0" borderId="0" xfId="1" applyFont="1" applyBorder="1" applyAlignment="1">
      <alignment horizontal="center" vertical="center"/>
    </xf>
    <xf numFmtId="0" fontId="5" fillId="0" borderId="1" xfId="1" applyFont="1" applyBorder="1" applyAlignment="1">
      <alignment horizontal="center" vertical="center" textRotation="255"/>
    </xf>
    <xf numFmtId="0" fontId="5" fillId="0" borderId="1" xfId="1" applyBorder="1">
      <alignment vertical="center"/>
    </xf>
    <xf numFmtId="0" fontId="5" fillId="0" borderId="1" xfId="1" applyFill="1" applyBorder="1">
      <alignment vertical="center"/>
    </xf>
    <xf numFmtId="0" fontId="5" fillId="0" borderId="2" xfId="1" applyBorder="1">
      <alignment vertical="center"/>
    </xf>
    <xf numFmtId="0" fontId="5" fillId="0" borderId="0" xfId="1" applyFont="1" applyFill="1" applyBorder="1" applyAlignment="1">
      <alignment horizontal="center" vertical="center" textRotation="255"/>
    </xf>
    <xf numFmtId="0" fontId="10" fillId="0" borderId="0" xfId="0" applyFont="1" applyFill="1"/>
    <xf numFmtId="0" fontId="10" fillId="0" borderId="8" xfId="0" applyFont="1" applyFill="1" applyBorder="1" applyAlignment="1">
      <alignment horizontal="center" vertical="top"/>
    </xf>
    <xf numFmtId="0" fontId="10" fillId="0" borderId="11" xfId="0" applyFont="1" applyFill="1" applyBorder="1"/>
    <xf numFmtId="0" fontId="10" fillId="0" borderId="8" xfId="0" applyFont="1" applyFill="1" applyBorder="1"/>
    <xf numFmtId="0" fontId="26" fillId="0" borderId="0" xfId="1" applyFont="1">
      <alignment vertical="center"/>
    </xf>
    <xf numFmtId="0" fontId="10" fillId="3" borderId="7" xfId="0" applyFont="1" applyFill="1" applyBorder="1"/>
    <xf numFmtId="0" fontId="10" fillId="3" borderId="8" xfId="0" applyFont="1" applyFill="1" applyBorder="1"/>
    <xf numFmtId="0" fontId="19" fillId="3" borderId="9" xfId="0" applyFont="1" applyFill="1" applyBorder="1" applyAlignment="1">
      <alignment horizontal="center" vertical="top"/>
    </xf>
    <xf numFmtId="0" fontId="19" fillId="3" borderId="8" xfId="0" applyFont="1" applyFill="1" applyBorder="1" applyAlignment="1">
      <alignment horizontal="center" vertical="top"/>
    </xf>
    <xf numFmtId="0" fontId="8" fillId="0" borderId="2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7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0" fillId="0" borderId="17"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9" xfId="0" applyFont="1" applyBorder="1" applyAlignment="1">
      <alignment horizontal="center" vertical="center" shrinkToFit="1"/>
    </xf>
    <xf numFmtId="4" fontId="16" fillId="2" borderId="17" xfId="0" applyNumberFormat="1" applyFont="1" applyFill="1" applyBorder="1" applyAlignment="1">
      <alignment vertical="center"/>
    </xf>
    <xf numFmtId="4" fontId="16" fillId="2" borderId="16" xfId="0" applyNumberFormat="1" applyFont="1" applyFill="1" applyBorder="1" applyAlignment="1">
      <alignment vertical="center"/>
    </xf>
    <xf numFmtId="4" fontId="10" fillId="2" borderId="17" xfId="0" applyNumberFormat="1" applyFont="1" applyFill="1" applyBorder="1" applyAlignment="1">
      <alignment vertical="center"/>
    </xf>
    <xf numFmtId="0" fontId="0" fillId="2" borderId="16" xfId="0" applyFill="1" applyBorder="1" applyAlignment="1">
      <alignment vertical="center"/>
    </xf>
    <xf numFmtId="0" fontId="10" fillId="0" borderId="16"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2" fontId="18" fillId="0" borderId="17" xfId="0" applyNumberFormat="1" applyFont="1" applyFill="1" applyBorder="1" applyAlignment="1" applyProtection="1">
      <alignment vertical="center"/>
      <protection locked="0"/>
    </xf>
    <xf numFmtId="2" fontId="18" fillId="0" borderId="16" xfId="0" applyNumberFormat="1" applyFont="1" applyFill="1" applyBorder="1" applyAlignment="1" applyProtection="1">
      <alignment vertical="center"/>
      <protection locked="0"/>
    </xf>
    <xf numFmtId="2" fontId="18" fillId="3" borderId="76" xfId="0" applyNumberFormat="1" applyFont="1" applyFill="1" applyBorder="1" applyAlignment="1" applyProtection="1">
      <alignment vertical="center"/>
    </xf>
    <xf numFmtId="2" fontId="18" fillId="3" borderId="77" xfId="0" applyNumberFormat="1" applyFont="1" applyFill="1" applyBorder="1" applyAlignment="1" applyProtection="1">
      <alignment vertical="center"/>
    </xf>
    <xf numFmtId="0" fontId="19" fillId="0" borderId="17"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0" fillId="0" borderId="1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1" fontId="16" fillId="2" borderId="17" xfId="0" applyNumberFormat="1" applyFont="1" applyFill="1" applyBorder="1" applyAlignment="1" applyProtection="1">
      <alignment vertical="center"/>
    </xf>
    <xf numFmtId="0" fontId="13" fillId="2" borderId="16" xfId="0" applyFont="1" applyFill="1" applyBorder="1" applyAlignment="1">
      <alignment vertical="center"/>
    </xf>
    <xf numFmtId="0" fontId="10"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9" fontId="18" fillId="0" borderId="17" xfId="0" applyNumberFormat="1" applyFont="1" applyFill="1" applyBorder="1" applyAlignment="1" applyProtection="1">
      <alignment horizontal="center" vertical="center"/>
      <protection locked="0"/>
    </xf>
    <xf numFmtId="9" fontId="18" fillId="0" borderId="7" xfId="0" applyNumberFormat="1" applyFont="1" applyFill="1" applyBorder="1" applyAlignment="1" applyProtection="1">
      <alignment horizontal="center" vertical="center"/>
      <protection locked="0"/>
    </xf>
    <xf numFmtId="9" fontId="18" fillId="0" borderId="16" xfId="0" applyNumberFormat="1" applyFont="1" applyFill="1" applyBorder="1" applyAlignment="1" applyProtection="1">
      <alignment horizontal="center" vertical="center"/>
      <protection locked="0"/>
    </xf>
    <xf numFmtId="9" fontId="18" fillId="0" borderId="9" xfId="0" applyNumberFormat="1" applyFont="1" applyFill="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0" fillId="0" borderId="0" xfId="0" applyNumberFormat="1" applyAlignment="1">
      <alignment horizontal="center"/>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9" xfId="0" applyFont="1" applyBorder="1" applyAlignment="1">
      <alignment horizontal="center" vertical="center"/>
    </xf>
    <xf numFmtId="0" fontId="16" fillId="0" borderId="17" xfId="0" applyFont="1" applyBorder="1" applyAlignment="1">
      <alignment horizontal="distributed" vertical="center" indent="1" shrinkToFit="1"/>
    </xf>
    <xf numFmtId="0" fontId="16" fillId="0" borderId="7" xfId="0" applyFont="1" applyBorder="1" applyAlignment="1">
      <alignment horizontal="distributed" vertical="center" indent="1" shrinkToFit="1"/>
    </xf>
    <xf numFmtId="0" fontId="16" fillId="0" borderId="16" xfId="0" applyFont="1" applyBorder="1" applyAlignment="1">
      <alignment horizontal="distributed" vertical="center" indent="1" shrinkToFit="1"/>
    </xf>
    <xf numFmtId="0" fontId="16" fillId="0" borderId="9" xfId="0" applyFont="1" applyBorder="1" applyAlignment="1">
      <alignment horizontal="distributed" vertical="center" indent="1" shrinkToFit="1"/>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8"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29" xfId="0" applyFont="1" applyBorder="1" applyAlignment="1">
      <alignment horizontal="center" vertical="center" textRotation="255"/>
    </xf>
    <xf numFmtId="9" fontId="18" fillId="0" borderId="17" xfId="5" applyFont="1" applyFill="1" applyBorder="1" applyAlignment="1" applyProtection="1">
      <alignment horizontal="center" vertical="center"/>
      <protection locked="0"/>
    </xf>
    <xf numFmtId="9" fontId="18" fillId="0" borderId="7" xfId="5" applyFont="1" applyFill="1" applyBorder="1" applyAlignment="1" applyProtection="1">
      <alignment horizontal="center" vertical="center"/>
      <protection locked="0"/>
    </xf>
    <xf numFmtId="9" fontId="18" fillId="0" borderId="16" xfId="5" applyFont="1" applyFill="1" applyBorder="1" applyAlignment="1" applyProtection="1">
      <alignment horizontal="center" vertical="center"/>
      <protection locked="0"/>
    </xf>
    <xf numFmtId="9" fontId="18" fillId="0" borderId="9" xfId="5" applyFont="1" applyFill="1" applyBorder="1" applyAlignment="1" applyProtection="1">
      <alignment horizontal="center" vertical="center"/>
      <protection locked="0"/>
    </xf>
    <xf numFmtId="9" fontId="18" fillId="3" borderId="76" xfId="5" applyFont="1" applyFill="1" applyBorder="1" applyAlignment="1" applyProtection="1">
      <alignment horizontal="center" vertical="center"/>
    </xf>
    <xf numFmtId="9" fontId="18" fillId="3" borderId="78" xfId="5" applyFont="1" applyFill="1" applyBorder="1" applyAlignment="1" applyProtection="1">
      <alignment horizontal="center" vertical="center"/>
    </xf>
    <xf numFmtId="9" fontId="18" fillId="3" borderId="77" xfId="5" applyFont="1" applyFill="1" applyBorder="1" applyAlignment="1" applyProtection="1">
      <alignment horizontal="center" vertical="center"/>
    </xf>
    <xf numFmtId="9" fontId="18" fillId="3" borderId="79" xfId="5" applyFont="1" applyFill="1" applyBorder="1" applyAlignment="1" applyProtection="1">
      <alignment horizontal="center" vertical="center"/>
    </xf>
    <xf numFmtId="9" fontId="18" fillId="3" borderId="76" xfId="0" applyNumberFormat="1" applyFont="1" applyFill="1" applyBorder="1" applyAlignment="1" applyProtection="1">
      <alignment horizontal="center" vertical="center"/>
    </xf>
    <xf numFmtId="9" fontId="18" fillId="3" borderId="78" xfId="0" applyNumberFormat="1" applyFont="1" applyFill="1" applyBorder="1" applyAlignment="1" applyProtection="1">
      <alignment horizontal="center" vertical="center"/>
    </xf>
    <xf numFmtId="9" fontId="18" fillId="3" borderId="77" xfId="0" applyNumberFormat="1" applyFont="1" applyFill="1" applyBorder="1" applyAlignment="1" applyProtection="1">
      <alignment horizontal="center" vertical="center"/>
    </xf>
    <xf numFmtId="9" fontId="18" fillId="3" borderId="79" xfId="0" applyNumberFormat="1" applyFont="1" applyFill="1" applyBorder="1" applyAlignment="1" applyProtection="1">
      <alignment horizontal="center" vertical="center"/>
    </xf>
    <xf numFmtId="0" fontId="13" fillId="2" borderId="15" xfId="0" applyFont="1" applyFill="1" applyBorder="1" applyAlignment="1">
      <alignment vertical="center"/>
    </xf>
    <xf numFmtId="2" fontId="16" fillId="2" borderId="17" xfId="0" applyNumberFormat="1" applyFont="1" applyFill="1" applyBorder="1" applyAlignment="1">
      <alignment vertical="center"/>
    </xf>
    <xf numFmtId="2" fontId="16" fillId="2" borderId="16" xfId="0" applyNumberFormat="1" applyFont="1" applyFill="1" applyBorder="1" applyAlignment="1">
      <alignment vertical="center"/>
    </xf>
    <xf numFmtId="0" fontId="19" fillId="0" borderId="16" xfId="0" applyFont="1" applyBorder="1" applyAlignment="1">
      <alignment horizontal="center" vertical="center"/>
    </xf>
    <xf numFmtId="0" fontId="19" fillId="0" borderId="9" xfId="0" applyFont="1" applyBorder="1" applyAlignment="1">
      <alignment horizontal="center" vertical="center"/>
    </xf>
    <xf numFmtId="0" fontId="13" fillId="0" borderId="15" xfId="0" applyFont="1" applyFill="1" applyBorder="1" applyAlignment="1" applyProtection="1">
      <alignment vertical="center"/>
      <protection locked="0"/>
    </xf>
    <xf numFmtId="0" fontId="16" fillId="0" borderId="17"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15"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10" fillId="0" borderId="2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34" xfId="0" applyFont="1" applyBorder="1" applyAlignment="1">
      <alignment horizontal="center" vertical="center"/>
    </xf>
    <xf numFmtId="177" fontId="10" fillId="2" borderId="34" xfId="0" applyNumberFormat="1" applyFont="1" applyFill="1" applyBorder="1" applyAlignment="1" applyProtection="1">
      <alignment horizontal="center"/>
    </xf>
    <xf numFmtId="0" fontId="14" fillId="0" borderId="1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17" fillId="0" borderId="1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38" fillId="0" borderId="17" xfId="0" applyFont="1" applyBorder="1" applyAlignment="1">
      <alignment horizontal="center" vertical="center"/>
    </xf>
    <xf numFmtId="0" fontId="38" fillId="0" borderId="10" xfId="0" applyFont="1" applyBorder="1" applyAlignment="1">
      <alignment horizontal="center" vertical="center"/>
    </xf>
    <xf numFmtId="0" fontId="38" fillId="0" borderId="7" xfId="0" applyFont="1" applyBorder="1" applyAlignment="1">
      <alignment horizontal="center" vertical="center"/>
    </xf>
    <xf numFmtId="0" fontId="38" fillId="0" borderId="16" xfId="0" applyFont="1" applyBorder="1" applyAlignment="1">
      <alignment horizontal="center" vertical="center"/>
    </xf>
    <xf numFmtId="0" fontId="38" fillId="0" borderId="6" xfId="0" applyFont="1" applyBorder="1" applyAlignment="1">
      <alignment horizontal="center" vertical="center"/>
    </xf>
    <xf numFmtId="0" fontId="38" fillId="0" borderId="9" xfId="0" applyFont="1" applyBorder="1" applyAlignment="1">
      <alignment horizontal="center" vertical="center"/>
    </xf>
    <xf numFmtId="0" fontId="39" fillId="0" borderId="0" xfId="0" applyFont="1" applyBorder="1" applyAlignment="1" applyProtection="1">
      <alignment horizontal="left" vertical="top" wrapText="1"/>
      <protection locked="0"/>
    </xf>
    <xf numFmtId="0" fontId="7" fillId="0" borderId="0" xfId="0" applyFont="1" applyAlignment="1">
      <alignment horizontal="left" vertical="center"/>
    </xf>
    <xf numFmtId="49" fontId="8" fillId="0" borderId="0" xfId="0" applyNumberFormat="1" applyFont="1" applyAlignment="1" applyProtection="1">
      <alignment horizontal="center" vertical="center" shrinkToFit="1"/>
      <protection locked="0"/>
    </xf>
    <xf numFmtId="176" fontId="8" fillId="0" borderId="0" xfId="0" applyNumberFormat="1" applyFont="1" applyAlignment="1" applyProtection="1">
      <alignment horizontal="center" vertical="center" shrinkToFit="1"/>
      <protection locked="0"/>
    </xf>
    <xf numFmtId="0" fontId="10" fillId="0" borderId="0" xfId="0" applyFont="1" applyAlignment="1">
      <alignment vertical="center"/>
    </xf>
    <xf numFmtId="0" fontId="0" fillId="0" borderId="0" xfId="0" applyAlignment="1">
      <alignment vertical="center"/>
    </xf>
    <xf numFmtId="0" fontId="0" fillId="0" borderId="0" xfId="0" applyAlignment="1"/>
    <xf numFmtId="0" fontId="33" fillId="0" borderId="14"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24" xfId="0" applyFont="1" applyBorder="1" applyAlignment="1">
      <alignment horizontal="center" vertical="center" wrapText="1"/>
    </xf>
    <xf numFmtId="0" fontId="7" fillId="0" borderId="2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0" fillId="0" borderId="1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33" fillId="0" borderId="42" xfId="0" applyFont="1" applyBorder="1" applyAlignment="1">
      <alignment horizontal="left" vertical="center"/>
    </xf>
    <xf numFmtId="0" fontId="33" fillId="0" borderId="32" xfId="0" applyFont="1" applyBorder="1" applyAlignment="1">
      <alignment horizontal="left" vertical="center"/>
    </xf>
    <xf numFmtId="0" fontId="33" fillId="0" borderId="33" xfId="0" applyFont="1" applyBorder="1" applyAlignment="1">
      <alignment horizontal="left" vertical="center"/>
    </xf>
    <xf numFmtId="49" fontId="8" fillId="0" borderId="43" xfId="0" applyNumberFormat="1"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49" fontId="8" fillId="0" borderId="44" xfId="0" applyNumberFormat="1" applyFont="1" applyBorder="1" applyAlignment="1" applyProtection="1">
      <alignment horizontal="center" vertical="center"/>
      <protection locked="0"/>
    </xf>
    <xf numFmtId="0" fontId="33" fillId="0" borderId="25" xfId="0" applyFont="1" applyBorder="1" applyAlignment="1">
      <alignment horizontal="left" vertical="center" wrapText="1"/>
    </xf>
    <xf numFmtId="0" fontId="33" fillId="0" borderId="26" xfId="0" applyFont="1" applyBorder="1" applyAlignment="1">
      <alignment horizontal="left" vertical="center" wrapText="1"/>
    </xf>
    <xf numFmtId="0" fontId="33" fillId="0" borderId="30" xfId="0" applyFont="1" applyBorder="1" applyAlignment="1">
      <alignment horizontal="left" vertical="center" wrapText="1"/>
    </xf>
    <xf numFmtId="0" fontId="12" fillId="0" borderId="31"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33" fillId="0" borderId="23" xfId="0" applyFont="1" applyBorder="1" applyAlignment="1">
      <alignment horizontal="left" vertical="center" wrapText="1"/>
    </xf>
    <xf numFmtId="0" fontId="33" fillId="0" borderId="11" xfId="0" applyFont="1" applyBorder="1" applyAlignment="1">
      <alignment horizontal="left" vertical="center" wrapText="1"/>
    </xf>
    <xf numFmtId="0" fontId="33" fillId="0" borderId="3" xfId="0" applyFont="1" applyBorder="1" applyAlignment="1">
      <alignment horizontal="left" vertical="center" wrapText="1"/>
    </xf>
    <xf numFmtId="0" fontId="12" fillId="0" borderId="22"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0" fillId="0" borderId="2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4" fillId="0" borderId="21"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45" xfId="0" applyFont="1" applyBorder="1" applyAlignment="1">
      <alignment horizontal="left" vertical="top"/>
    </xf>
    <xf numFmtId="0" fontId="34" fillId="0" borderId="12" xfId="0" applyFont="1" applyBorder="1" applyAlignment="1">
      <alignment horizontal="left" vertical="top"/>
    </xf>
    <xf numFmtId="0" fontId="34" fillId="0" borderId="13" xfId="0" applyFont="1" applyBorder="1" applyAlignment="1">
      <alignment horizontal="left" vertical="top"/>
    </xf>
    <xf numFmtId="0" fontId="34" fillId="0" borderId="20" xfId="0" applyFont="1" applyBorder="1" applyAlignment="1">
      <alignment horizontal="left" vertical="top"/>
    </xf>
    <xf numFmtId="0" fontId="34" fillId="0" borderId="0" xfId="0" applyFont="1" applyBorder="1" applyAlignment="1">
      <alignment horizontal="left" vertical="top"/>
    </xf>
    <xf numFmtId="0" fontId="34" fillId="0" borderId="5" xfId="0" applyFont="1" applyBorder="1" applyAlignment="1">
      <alignment horizontal="left" vertical="top"/>
    </xf>
    <xf numFmtId="0" fontId="34" fillId="0" borderId="21" xfId="0" applyFont="1" applyBorder="1" applyAlignment="1">
      <alignment horizontal="left" vertical="top"/>
    </xf>
    <xf numFmtId="0" fontId="34" fillId="0" borderId="1" xfId="0" applyFont="1" applyBorder="1" applyAlignment="1">
      <alignment horizontal="left" vertical="top"/>
    </xf>
    <xf numFmtId="0" fontId="34" fillId="0" borderId="2" xfId="0" applyFont="1" applyBorder="1" applyAlignment="1">
      <alignment horizontal="left" vertical="top"/>
    </xf>
    <xf numFmtId="0" fontId="36" fillId="0" borderId="60" xfId="0" applyFont="1" applyBorder="1" applyAlignment="1" applyProtection="1">
      <alignment horizontal="left"/>
      <protection locked="0"/>
    </xf>
    <xf numFmtId="0" fontId="36" fillId="0" borderId="61" xfId="0" applyFont="1" applyBorder="1" applyAlignment="1" applyProtection="1">
      <alignment horizontal="left"/>
      <protection locked="0"/>
    </xf>
    <xf numFmtId="0" fontId="40" fillId="0" borderId="17" xfId="0" applyFont="1" applyBorder="1" applyAlignment="1" applyProtection="1">
      <alignment horizontal="left" vertical="center" wrapText="1"/>
      <protection locked="0"/>
    </xf>
    <xf numFmtId="0" fontId="40" fillId="0" borderId="10" xfId="0" applyFont="1" applyBorder="1" applyAlignment="1" applyProtection="1">
      <alignment horizontal="left" vertical="center" wrapText="1"/>
      <protection locked="0"/>
    </xf>
    <xf numFmtId="0" fontId="40" fillId="0" borderId="19" xfId="0" applyFont="1" applyBorder="1" applyAlignment="1" applyProtection="1">
      <alignment horizontal="left" vertical="center" wrapText="1"/>
      <protection locked="0"/>
    </xf>
    <xf numFmtId="0" fontId="40" fillId="0" borderId="4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7" fillId="0" borderId="59"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36" fillId="0" borderId="65" xfId="0" applyFont="1" applyBorder="1" applyAlignment="1" applyProtection="1">
      <alignment horizontal="left"/>
      <protection locked="0"/>
    </xf>
    <xf numFmtId="0" fontId="36" fillId="0" borderId="26" xfId="0" applyFont="1" applyBorder="1" applyAlignment="1" applyProtection="1">
      <alignment horizontal="left"/>
      <protection locked="0"/>
    </xf>
    <xf numFmtId="0" fontId="36" fillId="0" borderId="27" xfId="0" applyFont="1" applyBorder="1" applyAlignment="1" applyProtection="1">
      <alignment horizontal="left"/>
      <protection locked="0"/>
    </xf>
    <xf numFmtId="0" fontId="36" fillId="0" borderId="31"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7" fillId="0" borderId="63"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34" fillId="0" borderId="45"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2" fillId="0" borderId="51" xfId="0" applyFont="1" applyBorder="1" applyAlignment="1">
      <alignment horizontal="center"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38"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41"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4" fillId="0" borderId="42" xfId="0" applyFont="1" applyBorder="1" applyAlignment="1">
      <alignment horizontal="center" vertical="center"/>
    </xf>
    <xf numFmtId="0" fontId="34" fillId="0" borderId="32" xfId="0" applyFont="1" applyBorder="1" applyAlignment="1">
      <alignment horizontal="center" vertical="center"/>
    </xf>
    <xf numFmtId="0" fontId="34" fillId="0" borderId="44" xfId="0" applyFont="1" applyBorder="1" applyAlignment="1">
      <alignment horizontal="center" vertical="center"/>
    </xf>
    <xf numFmtId="0" fontId="34" fillId="0" borderId="42"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42" fillId="0" borderId="45" xfId="0" applyFont="1" applyBorder="1" applyAlignment="1">
      <alignment horizontal="left" vertical="top" wrapText="1"/>
    </xf>
    <xf numFmtId="0" fontId="42" fillId="0" borderId="12" xfId="0" applyFont="1" applyBorder="1" applyAlignment="1">
      <alignment horizontal="left" vertical="top"/>
    </xf>
    <xf numFmtId="0" fontId="42" fillId="0" borderId="13" xfId="0" applyFont="1" applyBorder="1" applyAlignment="1">
      <alignment horizontal="left" vertical="top"/>
    </xf>
    <xf numFmtId="0" fontId="42" fillId="0" borderId="20" xfId="0" applyFont="1" applyBorder="1" applyAlignment="1">
      <alignment horizontal="left" vertical="top"/>
    </xf>
    <xf numFmtId="0" fontId="42" fillId="0" borderId="0" xfId="0" applyFont="1" applyBorder="1" applyAlignment="1">
      <alignment horizontal="left" vertical="top"/>
    </xf>
    <xf numFmtId="0" fontId="42" fillId="0" borderId="5" xfId="0" applyFont="1" applyBorder="1" applyAlignment="1">
      <alignment horizontal="left" vertical="top"/>
    </xf>
    <xf numFmtId="0" fontId="42" fillId="0" borderId="21" xfId="0" applyFont="1" applyBorder="1" applyAlignment="1">
      <alignment horizontal="left" vertical="top"/>
    </xf>
    <xf numFmtId="0" fontId="42" fillId="0" borderId="1" xfId="0" applyFont="1" applyBorder="1" applyAlignment="1">
      <alignment horizontal="left" vertical="top"/>
    </xf>
    <xf numFmtId="0" fontId="42" fillId="0" borderId="2" xfId="0" applyFont="1" applyBorder="1" applyAlignment="1">
      <alignment horizontal="left" vertical="top"/>
    </xf>
    <xf numFmtId="0" fontId="29" fillId="0" borderId="17"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16" xfId="1" applyFont="1" applyFill="1" applyBorder="1" applyAlignment="1">
      <alignment horizontal="center" vertical="center" wrapText="1"/>
    </xf>
    <xf numFmtId="0" fontId="29" fillId="0" borderId="6"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6" fillId="0" borderId="17" xfId="1" applyFont="1" applyFill="1" applyBorder="1" applyAlignment="1">
      <alignment horizontal="center" vertical="center" wrapText="1"/>
    </xf>
    <xf numFmtId="0" fontId="26" fillId="0" borderId="1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16" xfId="1" applyFont="1" applyFill="1" applyBorder="1" applyAlignment="1">
      <alignment horizontal="center" vertical="center" wrapText="1"/>
    </xf>
    <xf numFmtId="0" fontId="26" fillId="0" borderId="6" xfId="1" applyFont="1" applyFill="1" applyBorder="1" applyAlignment="1">
      <alignment horizontal="center" vertical="center" wrapText="1"/>
    </xf>
    <xf numFmtId="0" fontId="26" fillId="0" borderId="9" xfId="1" applyFont="1" applyFill="1" applyBorder="1" applyAlignment="1">
      <alignment horizontal="center" vertical="center" wrapText="1"/>
    </xf>
    <xf numFmtId="0" fontId="30" fillId="0" borderId="17" xfId="1" applyFont="1" applyBorder="1" applyAlignment="1">
      <alignment horizontal="center" vertical="center" shrinkToFit="1"/>
    </xf>
    <xf numFmtId="0" fontId="30" fillId="0" borderId="10" xfId="1" applyFont="1" applyBorder="1" applyAlignment="1">
      <alignment horizontal="center" vertical="center" shrinkToFit="1"/>
    </xf>
    <xf numFmtId="0" fontId="30" fillId="0" borderId="7" xfId="1" applyFont="1" applyBorder="1" applyAlignment="1">
      <alignment horizontal="center" vertical="center" shrinkToFit="1"/>
    </xf>
    <xf numFmtId="0" fontId="30" fillId="0" borderId="16" xfId="1" applyFont="1" applyBorder="1" applyAlignment="1">
      <alignment horizontal="center" vertical="center" shrinkToFit="1"/>
    </xf>
    <xf numFmtId="0" fontId="30" fillId="0" borderId="6" xfId="1" applyFont="1" applyBorder="1" applyAlignment="1">
      <alignment horizontal="center" vertical="center" shrinkToFit="1"/>
    </xf>
    <xf numFmtId="0" fontId="30" fillId="0" borderId="9" xfId="1" applyFont="1" applyBorder="1" applyAlignment="1">
      <alignment horizontal="center" vertical="center" shrinkToFit="1"/>
    </xf>
    <xf numFmtId="0" fontId="39" fillId="0" borderId="17" xfId="1" applyFont="1" applyFill="1" applyBorder="1" applyAlignment="1">
      <alignment horizontal="center" vertical="center"/>
    </xf>
    <xf numFmtId="0" fontId="39" fillId="0" borderId="10" xfId="1" applyFont="1" applyFill="1" applyBorder="1" applyAlignment="1">
      <alignment horizontal="center" vertical="center"/>
    </xf>
    <xf numFmtId="0" fontId="39" fillId="0" borderId="7" xfId="1" applyFont="1" applyFill="1" applyBorder="1" applyAlignment="1">
      <alignment horizontal="center" vertical="center"/>
    </xf>
    <xf numFmtId="0" fontId="39" fillId="0" borderId="16" xfId="1" applyFont="1" applyFill="1" applyBorder="1" applyAlignment="1">
      <alignment horizontal="center" vertical="center"/>
    </xf>
    <xf numFmtId="0" fontId="39" fillId="0" borderId="6" xfId="1" applyFont="1" applyFill="1" applyBorder="1" applyAlignment="1">
      <alignment horizontal="center" vertical="center"/>
    </xf>
    <xf numFmtId="0" fontId="39" fillId="0" borderId="9" xfId="1" applyFont="1" applyFill="1" applyBorder="1" applyAlignment="1">
      <alignment horizontal="center" vertical="center"/>
    </xf>
    <xf numFmtId="0" fontId="30" fillId="0" borderId="17" xfId="1" applyFont="1" applyBorder="1" applyAlignment="1">
      <alignment horizontal="center" vertical="center"/>
    </xf>
    <xf numFmtId="0" fontId="30" fillId="0" borderId="10" xfId="1" applyFont="1" applyBorder="1" applyAlignment="1">
      <alignment horizontal="center" vertical="center"/>
    </xf>
    <xf numFmtId="0" fontId="30" fillId="0" borderId="7" xfId="1" applyFont="1" applyBorder="1" applyAlignment="1">
      <alignment horizontal="center" vertical="center"/>
    </xf>
    <xf numFmtId="0" fontId="30" fillId="0" borderId="16" xfId="1" applyFont="1" applyBorder="1" applyAlignment="1">
      <alignment horizontal="center" vertical="center"/>
    </xf>
    <xf numFmtId="0" fontId="30" fillId="0" borderId="6" xfId="1" applyFont="1" applyBorder="1" applyAlignment="1">
      <alignment horizontal="center" vertical="center"/>
    </xf>
    <xf numFmtId="0" fontId="30" fillId="0" borderId="9" xfId="1" applyFont="1" applyBorder="1" applyAlignment="1">
      <alignment horizontal="center" vertical="center"/>
    </xf>
    <xf numFmtId="4" fontId="13" fillId="0" borderId="17" xfId="1" applyNumberFormat="1" applyFont="1" applyFill="1" applyBorder="1" applyAlignment="1">
      <alignment horizontal="center" vertical="center" wrapText="1"/>
    </xf>
    <xf numFmtId="4" fontId="13" fillId="0" borderId="10" xfId="1" applyNumberFormat="1" applyFont="1" applyFill="1" applyBorder="1" applyAlignment="1">
      <alignment horizontal="center" vertical="center" wrapText="1"/>
    </xf>
    <xf numFmtId="4" fontId="13" fillId="0" borderId="7" xfId="1" applyNumberFormat="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39" fillId="0" borderId="28" xfId="1" applyFont="1" applyBorder="1" applyAlignment="1">
      <alignment horizontal="center" vertical="center" textRotation="255"/>
    </xf>
    <xf numFmtId="0" fontId="39" fillId="0" borderId="18" xfId="1" applyFont="1" applyBorder="1" applyAlignment="1">
      <alignment horizontal="center" vertical="center" textRotation="255"/>
    </xf>
    <xf numFmtId="0" fontId="39" fillId="0" borderId="29" xfId="1" applyFont="1" applyBorder="1" applyAlignment="1">
      <alignment horizontal="center" vertical="center" textRotation="255"/>
    </xf>
    <xf numFmtId="0" fontId="30" fillId="0" borderId="17"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16"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9" xfId="1" applyFont="1" applyBorder="1" applyAlignment="1">
      <alignment horizontal="center" vertical="center" wrapText="1"/>
    </xf>
    <xf numFmtId="4" fontId="26" fillId="0" borderId="17" xfId="1" applyNumberFormat="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5" fillId="0" borderId="36" xfId="1" applyFont="1" applyBorder="1" applyAlignment="1">
      <alignment horizontal="center" vertical="center" textRotation="255"/>
    </xf>
    <xf numFmtId="0" fontId="5" fillId="0" borderId="73" xfId="1" applyFont="1" applyBorder="1" applyAlignment="1">
      <alignment horizontal="center" vertical="center" textRotation="255"/>
    </xf>
    <xf numFmtId="0" fontId="5" fillId="0" borderId="20" xfId="1" applyFont="1" applyBorder="1" applyAlignment="1">
      <alignment horizontal="center" vertical="center" textRotation="255"/>
    </xf>
    <xf numFmtId="0" fontId="5" fillId="0" borderId="35" xfId="1" applyFont="1" applyBorder="1" applyAlignment="1">
      <alignment horizontal="center" vertical="center" textRotation="255"/>
    </xf>
    <xf numFmtId="0" fontId="30" fillId="0" borderId="38" xfId="1" applyFont="1" applyBorder="1" applyAlignment="1">
      <alignment horizontal="center" vertical="center"/>
    </xf>
    <xf numFmtId="0" fontId="30" fillId="0" borderId="39" xfId="1" applyFont="1" applyBorder="1" applyAlignment="1">
      <alignment horizontal="center" vertical="center"/>
    </xf>
    <xf numFmtId="0" fontId="30" fillId="0" borderId="40" xfId="1" applyFont="1" applyBorder="1" applyAlignment="1">
      <alignment horizontal="center" vertical="center"/>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72" xfId="1" applyFont="1" applyBorder="1" applyAlignment="1">
      <alignment horizontal="center" vertical="center"/>
    </xf>
    <xf numFmtId="0" fontId="28" fillId="0" borderId="17" xfId="1" applyFont="1" applyBorder="1" applyAlignment="1">
      <alignment horizontal="center" vertical="center"/>
    </xf>
    <xf numFmtId="0" fontId="28" fillId="0" borderId="10" xfId="1" applyFont="1" applyBorder="1" applyAlignment="1">
      <alignment horizontal="center" vertical="center"/>
    </xf>
    <xf numFmtId="0" fontId="28" fillId="0" borderId="7" xfId="1" applyFont="1" applyBorder="1" applyAlignment="1">
      <alignment horizontal="center" vertical="center"/>
    </xf>
    <xf numFmtId="0" fontId="28" fillId="0" borderId="15" xfId="1" applyFont="1" applyBorder="1" applyAlignment="1">
      <alignment horizontal="center" vertical="center"/>
    </xf>
    <xf numFmtId="0" fontId="28" fillId="0" borderId="0" xfId="1" applyFont="1" applyBorder="1" applyAlignment="1">
      <alignment horizontal="center" vertical="center"/>
    </xf>
    <xf numFmtId="0" fontId="28" fillId="0" borderId="8" xfId="1" applyFont="1" applyBorder="1" applyAlignment="1">
      <alignment horizontal="center" vertical="center"/>
    </xf>
    <xf numFmtId="0" fontId="28" fillId="0" borderId="16" xfId="1" applyFont="1" applyBorder="1" applyAlignment="1">
      <alignment horizontal="center" vertical="center"/>
    </xf>
    <xf numFmtId="0" fontId="28" fillId="0" borderId="6" xfId="1" applyFont="1" applyBorder="1" applyAlignment="1">
      <alignment horizontal="center" vertical="center"/>
    </xf>
    <xf numFmtId="0" fontId="28" fillId="0" borderId="9" xfId="1" applyFont="1" applyBorder="1" applyAlignment="1">
      <alignment horizontal="center" vertical="center"/>
    </xf>
    <xf numFmtId="0" fontId="13" fillId="0" borderId="17"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9" xfId="1" applyFont="1" applyFill="1" applyBorder="1" applyAlignment="1">
      <alignment horizontal="center" vertical="center"/>
    </xf>
    <xf numFmtId="0" fontId="28" fillId="0" borderId="46" xfId="1" applyFont="1" applyBorder="1" applyAlignment="1">
      <alignment horizontal="center" vertical="center"/>
    </xf>
    <xf numFmtId="0" fontId="28" fillId="0" borderId="37" xfId="1" applyFont="1" applyBorder="1" applyAlignment="1">
      <alignment horizontal="center" vertical="center"/>
    </xf>
    <xf numFmtId="0" fontId="28" fillId="0" borderId="47" xfId="1" applyFont="1" applyBorder="1" applyAlignment="1">
      <alignment horizontal="center" vertical="center"/>
    </xf>
    <xf numFmtId="49" fontId="7" fillId="0" borderId="0" xfId="0" applyNumberFormat="1" applyFont="1" applyAlignment="1">
      <alignment horizontal="center" vertical="center"/>
    </xf>
    <xf numFmtId="0" fontId="22" fillId="0" borderId="0" xfId="1" applyFont="1" applyBorder="1" applyAlignment="1">
      <alignment horizontal="center" vertical="center"/>
    </xf>
    <xf numFmtId="0" fontId="22" fillId="0" borderId="0" xfId="1" applyFont="1" applyAlignment="1">
      <alignment horizontal="center" vertical="center"/>
    </xf>
    <xf numFmtId="0" fontId="8" fillId="0" borderId="22" xfId="1" applyFont="1" applyBorder="1" applyAlignment="1">
      <alignment horizontal="center" vertical="center"/>
    </xf>
    <xf numFmtId="0" fontId="8" fillId="0" borderId="11" xfId="1" applyFont="1" applyBorder="1" applyAlignment="1">
      <alignment horizontal="center" vertical="center"/>
    </xf>
    <xf numFmtId="0" fontId="8" fillId="0" borderId="3" xfId="1" applyFont="1" applyBorder="1" applyAlignment="1">
      <alignment horizontal="center" vertical="center"/>
    </xf>
    <xf numFmtId="177" fontId="11" fillId="2" borderId="22" xfId="1" applyNumberFormat="1" applyFont="1" applyFill="1" applyBorder="1" applyAlignment="1">
      <alignment horizontal="center" vertical="center"/>
    </xf>
    <xf numFmtId="177" fontId="8" fillId="2" borderId="11" xfId="0" applyNumberFormat="1" applyFont="1" applyFill="1" applyBorder="1" applyAlignment="1">
      <alignment vertical="center"/>
    </xf>
    <xf numFmtId="177" fontId="8" fillId="2" borderId="3" xfId="0" applyNumberFormat="1" applyFont="1" applyFill="1" applyBorder="1" applyAlignment="1">
      <alignment vertical="center"/>
    </xf>
    <xf numFmtId="0" fontId="8" fillId="0" borderId="22"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3" xfId="1" applyFont="1" applyBorder="1" applyAlignment="1">
      <alignment horizontal="center" vertical="center" shrinkToFit="1"/>
    </xf>
    <xf numFmtId="177" fontId="36" fillId="2" borderId="22" xfId="1" applyNumberFormat="1" applyFont="1" applyFill="1" applyBorder="1" applyAlignment="1">
      <alignment horizontal="center" vertical="center"/>
    </xf>
    <xf numFmtId="177" fontId="36" fillId="2" borderId="11" xfId="1" applyNumberFormat="1" applyFont="1" applyFill="1" applyBorder="1" applyAlignment="1">
      <alignment horizontal="center" vertical="center"/>
    </xf>
    <xf numFmtId="177" fontId="36" fillId="2" borderId="3" xfId="1" applyNumberFormat="1" applyFont="1" applyFill="1" applyBorder="1" applyAlignment="1">
      <alignment horizontal="center" vertical="center"/>
    </xf>
    <xf numFmtId="0" fontId="5" fillId="0" borderId="62" xfId="1" applyFont="1" applyBorder="1" applyAlignment="1">
      <alignment horizontal="center" vertical="center" textRotation="255"/>
    </xf>
    <xf numFmtId="0" fontId="5" fillId="0" borderId="74" xfId="1" applyFont="1" applyBorder="1" applyAlignment="1">
      <alignment horizontal="center" vertical="center" textRotation="255"/>
    </xf>
    <xf numFmtId="0" fontId="13" fillId="0" borderId="17" xfId="1" applyFont="1" applyFill="1" applyBorder="1" applyAlignment="1">
      <alignment horizontal="center" vertical="center" wrapText="1"/>
    </xf>
    <xf numFmtId="0" fontId="28" fillId="0" borderId="67" xfId="1" applyFont="1" applyBorder="1" applyAlignment="1">
      <alignment horizontal="center" vertical="center"/>
    </xf>
    <xf numFmtId="0" fontId="28" fillId="0" borderId="68" xfId="1" applyFont="1" applyBorder="1" applyAlignment="1">
      <alignment horizontal="center" vertical="center"/>
    </xf>
    <xf numFmtId="0" fontId="28" fillId="0" borderId="69" xfId="1" applyFont="1" applyBorder="1" applyAlignment="1">
      <alignment horizontal="center" vertical="center"/>
    </xf>
    <xf numFmtId="0" fontId="26" fillId="0" borderId="0" xfId="1" applyFont="1" applyFill="1" applyBorder="1" applyAlignment="1">
      <alignment horizontal="left" vertical="center" wrapText="1"/>
    </xf>
    <xf numFmtId="0" fontId="26" fillId="0" borderId="0" xfId="1" applyFont="1" applyFill="1" applyBorder="1" applyAlignment="1">
      <alignment horizontal="left" vertical="center"/>
    </xf>
    <xf numFmtId="0" fontId="26" fillId="0" borderId="8" xfId="1" applyFont="1" applyFill="1" applyBorder="1" applyAlignment="1">
      <alignment horizontal="left" vertical="center"/>
    </xf>
    <xf numFmtId="0" fontId="26" fillId="0" borderId="6" xfId="1" applyFont="1" applyFill="1" applyBorder="1" applyAlignment="1">
      <alignment horizontal="left" vertical="center"/>
    </xf>
    <xf numFmtId="0" fontId="26" fillId="0" borderId="9" xfId="1" applyFont="1" applyFill="1" applyBorder="1" applyAlignment="1">
      <alignment horizontal="left" vertical="center"/>
    </xf>
    <xf numFmtId="177" fontId="21" fillId="0" borderId="0" xfId="1" applyNumberFormat="1" applyFont="1" applyBorder="1" applyAlignment="1">
      <alignment horizontal="center" vertical="center"/>
    </xf>
  </cellXfs>
  <cellStyles count="9">
    <cellStyle name="パーセント" xfId="5" builtinId="5"/>
    <cellStyle name="標準" xfId="0" builtinId="0"/>
    <cellStyle name="標準 2" xfId="2"/>
    <cellStyle name="標準 2 2" xfId="6"/>
    <cellStyle name="標準 3" xfId="3"/>
    <cellStyle name="標準 3 2" xfId="7"/>
    <cellStyle name="標準 4" xfId="4"/>
    <cellStyle name="標準 4 2" xfId="8"/>
    <cellStyle name="標準_処理フロー（空）" xfId="1"/>
  </cellStyles>
  <dxfs count="23">
    <dxf>
      <font>
        <color theme="0"/>
      </font>
    </dxf>
    <dxf>
      <font>
        <color rgb="FFFFFF00"/>
      </font>
    </dxf>
    <dxf>
      <font>
        <color theme="0"/>
      </font>
    </dxf>
    <dxf>
      <font>
        <color auto="1"/>
      </font>
    </dxf>
    <dxf>
      <font>
        <color theme="1"/>
      </font>
    </dxf>
    <dxf>
      <font>
        <color theme="0"/>
      </font>
    </dxf>
    <dxf>
      <font>
        <color rgb="FFFFFF00"/>
      </font>
    </dxf>
    <dxf>
      <font>
        <color theme="1"/>
      </font>
    </dxf>
    <dxf>
      <font>
        <color theme="0"/>
      </font>
    </dxf>
    <dxf>
      <font>
        <color rgb="FF9C0006"/>
      </font>
      <fill>
        <patternFill>
          <bgColor theme="0"/>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theme="0"/>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0</xdr:colOff>
      <xdr:row>34</xdr:row>
      <xdr:rowOff>161925</xdr:rowOff>
    </xdr:from>
    <xdr:to>
      <xdr:col>32</xdr:col>
      <xdr:colOff>0</xdr:colOff>
      <xdr:row>43</xdr:row>
      <xdr:rowOff>9525</xdr:rowOff>
    </xdr:to>
    <xdr:sp macro="" textlink="">
      <xdr:nvSpPr>
        <xdr:cNvPr id="28" name="AutoShape 27"/>
        <xdr:cNvSpPr>
          <a:spLocks noChangeArrowheads="1"/>
        </xdr:cNvSpPr>
      </xdr:nvSpPr>
      <xdr:spPr bwMode="auto">
        <a:xfrm>
          <a:off x="6858000" y="6781800"/>
          <a:ext cx="0" cy="1390650"/>
        </a:xfrm>
        <a:prstGeom prst="upArrowCallout">
          <a:avLst>
            <a:gd name="adj1" fmla="val -2147483648"/>
            <a:gd name="adj2" fmla="val -2147483648"/>
            <a:gd name="adj3" fmla="val -2147483648"/>
            <a:gd name="adj4" fmla="val 66667"/>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ゴシック"/>
              <a:ea typeface="ＭＳ ゴシック"/>
            </a:rPr>
            <a:t>最終的な処理先及びリサイクルされるものを記入してください</a:t>
          </a:r>
        </a:p>
      </xdr:txBody>
    </xdr:sp>
    <xdr:clientData/>
  </xdr:twoCellAnchor>
  <xdr:twoCellAnchor>
    <xdr:from>
      <xdr:col>23</xdr:col>
      <xdr:colOff>19050</xdr:colOff>
      <xdr:row>20</xdr:row>
      <xdr:rowOff>95250</xdr:rowOff>
    </xdr:from>
    <xdr:to>
      <xdr:col>25</xdr:col>
      <xdr:colOff>19050</xdr:colOff>
      <xdr:row>20</xdr:row>
      <xdr:rowOff>95250</xdr:rowOff>
    </xdr:to>
    <xdr:sp macro="" textlink="">
      <xdr:nvSpPr>
        <xdr:cNvPr id="149" name="Line 56"/>
        <xdr:cNvSpPr>
          <a:spLocks noChangeShapeType="1"/>
        </xdr:cNvSpPr>
      </xdr:nvSpPr>
      <xdr:spPr bwMode="auto">
        <a:xfrm>
          <a:off x="5505450" y="41814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19050</xdr:colOff>
      <xdr:row>10</xdr:row>
      <xdr:rowOff>161925</xdr:rowOff>
    </xdr:from>
    <xdr:to>
      <xdr:col>25</xdr:col>
      <xdr:colOff>19050</xdr:colOff>
      <xdr:row>10</xdr:row>
      <xdr:rowOff>161925</xdr:rowOff>
    </xdr:to>
    <xdr:sp macro="" textlink="">
      <xdr:nvSpPr>
        <xdr:cNvPr id="150" name="Line 56"/>
        <xdr:cNvSpPr>
          <a:spLocks noChangeShapeType="1"/>
        </xdr:cNvSpPr>
      </xdr:nvSpPr>
      <xdr:spPr bwMode="auto">
        <a:xfrm>
          <a:off x="5505450" y="33528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19050</xdr:colOff>
      <xdr:row>8</xdr:row>
      <xdr:rowOff>161925</xdr:rowOff>
    </xdr:from>
    <xdr:to>
      <xdr:col>25</xdr:col>
      <xdr:colOff>19050</xdr:colOff>
      <xdr:row>8</xdr:row>
      <xdr:rowOff>161925</xdr:rowOff>
    </xdr:to>
    <xdr:sp macro="" textlink="">
      <xdr:nvSpPr>
        <xdr:cNvPr id="151" name="Line 56"/>
        <xdr:cNvSpPr>
          <a:spLocks noChangeShapeType="1"/>
        </xdr:cNvSpPr>
      </xdr:nvSpPr>
      <xdr:spPr bwMode="auto">
        <a:xfrm>
          <a:off x="5276850" y="33528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8</xdr:row>
      <xdr:rowOff>161925</xdr:rowOff>
    </xdr:from>
    <xdr:to>
      <xdr:col>17</xdr:col>
      <xdr:colOff>0</xdr:colOff>
      <xdr:row>8</xdr:row>
      <xdr:rowOff>161925</xdr:rowOff>
    </xdr:to>
    <xdr:sp macro="" textlink="">
      <xdr:nvSpPr>
        <xdr:cNvPr id="157" name="Line 56"/>
        <xdr:cNvSpPr>
          <a:spLocks noChangeShapeType="1"/>
        </xdr:cNvSpPr>
      </xdr:nvSpPr>
      <xdr:spPr bwMode="auto">
        <a:xfrm>
          <a:off x="3429000" y="33528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43</xdr:row>
      <xdr:rowOff>0</xdr:rowOff>
    </xdr:from>
    <xdr:to>
      <xdr:col>9</xdr:col>
      <xdr:colOff>0</xdr:colOff>
      <xdr:row>43</xdr:row>
      <xdr:rowOff>0</xdr:rowOff>
    </xdr:to>
    <xdr:sp macro="" textlink="">
      <xdr:nvSpPr>
        <xdr:cNvPr id="158" name="Line 56"/>
        <xdr:cNvSpPr>
          <a:spLocks noChangeShapeType="1"/>
        </xdr:cNvSpPr>
      </xdr:nvSpPr>
      <xdr:spPr bwMode="auto">
        <a:xfrm>
          <a:off x="1600200" y="88487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41</xdr:row>
      <xdr:rowOff>0</xdr:rowOff>
    </xdr:from>
    <xdr:to>
      <xdr:col>9</xdr:col>
      <xdr:colOff>0</xdr:colOff>
      <xdr:row>41</xdr:row>
      <xdr:rowOff>0</xdr:rowOff>
    </xdr:to>
    <xdr:sp macro="" textlink="">
      <xdr:nvSpPr>
        <xdr:cNvPr id="159" name="Line 56"/>
        <xdr:cNvSpPr>
          <a:spLocks noChangeShapeType="1"/>
        </xdr:cNvSpPr>
      </xdr:nvSpPr>
      <xdr:spPr bwMode="auto">
        <a:xfrm>
          <a:off x="1600200" y="85058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39</xdr:row>
      <xdr:rowOff>0</xdr:rowOff>
    </xdr:from>
    <xdr:to>
      <xdr:col>9</xdr:col>
      <xdr:colOff>0</xdr:colOff>
      <xdr:row>39</xdr:row>
      <xdr:rowOff>0</xdr:rowOff>
    </xdr:to>
    <xdr:sp macro="" textlink="">
      <xdr:nvSpPr>
        <xdr:cNvPr id="160" name="Line 56"/>
        <xdr:cNvSpPr>
          <a:spLocks noChangeShapeType="1"/>
        </xdr:cNvSpPr>
      </xdr:nvSpPr>
      <xdr:spPr bwMode="auto">
        <a:xfrm>
          <a:off x="1600200" y="81629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37</xdr:row>
      <xdr:rowOff>0</xdr:rowOff>
    </xdr:from>
    <xdr:to>
      <xdr:col>9</xdr:col>
      <xdr:colOff>0</xdr:colOff>
      <xdr:row>37</xdr:row>
      <xdr:rowOff>0</xdr:rowOff>
    </xdr:to>
    <xdr:sp macro="" textlink="">
      <xdr:nvSpPr>
        <xdr:cNvPr id="161" name="Line 56"/>
        <xdr:cNvSpPr>
          <a:spLocks noChangeShapeType="1"/>
        </xdr:cNvSpPr>
      </xdr:nvSpPr>
      <xdr:spPr bwMode="auto">
        <a:xfrm>
          <a:off x="1600200" y="78200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35</xdr:row>
      <xdr:rowOff>0</xdr:rowOff>
    </xdr:from>
    <xdr:to>
      <xdr:col>9</xdr:col>
      <xdr:colOff>0</xdr:colOff>
      <xdr:row>35</xdr:row>
      <xdr:rowOff>0</xdr:rowOff>
    </xdr:to>
    <xdr:sp macro="" textlink="">
      <xdr:nvSpPr>
        <xdr:cNvPr id="162" name="Line 56"/>
        <xdr:cNvSpPr>
          <a:spLocks noChangeShapeType="1"/>
        </xdr:cNvSpPr>
      </xdr:nvSpPr>
      <xdr:spPr bwMode="auto">
        <a:xfrm>
          <a:off x="1600200" y="7477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33</xdr:row>
      <xdr:rowOff>0</xdr:rowOff>
    </xdr:from>
    <xdr:to>
      <xdr:col>9</xdr:col>
      <xdr:colOff>0</xdr:colOff>
      <xdr:row>33</xdr:row>
      <xdr:rowOff>0</xdr:rowOff>
    </xdr:to>
    <xdr:sp macro="" textlink="">
      <xdr:nvSpPr>
        <xdr:cNvPr id="163" name="Line 56"/>
        <xdr:cNvSpPr>
          <a:spLocks noChangeShapeType="1"/>
        </xdr:cNvSpPr>
      </xdr:nvSpPr>
      <xdr:spPr bwMode="auto">
        <a:xfrm>
          <a:off x="1600200" y="7134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31</xdr:row>
      <xdr:rowOff>0</xdr:rowOff>
    </xdr:from>
    <xdr:to>
      <xdr:col>9</xdr:col>
      <xdr:colOff>0</xdr:colOff>
      <xdr:row>31</xdr:row>
      <xdr:rowOff>0</xdr:rowOff>
    </xdr:to>
    <xdr:sp macro="" textlink="">
      <xdr:nvSpPr>
        <xdr:cNvPr id="164" name="Line 56"/>
        <xdr:cNvSpPr>
          <a:spLocks noChangeShapeType="1"/>
        </xdr:cNvSpPr>
      </xdr:nvSpPr>
      <xdr:spPr bwMode="auto">
        <a:xfrm>
          <a:off x="1600200" y="6791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29</xdr:row>
      <xdr:rowOff>0</xdr:rowOff>
    </xdr:from>
    <xdr:to>
      <xdr:col>9</xdr:col>
      <xdr:colOff>0</xdr:colOff>
      <xdr:row>29</xdr:row>
      <xdr:rowOff>0</xdr:rowOff>
    </xdr:to>
    <xdr:sp macro="" textlink="">
      <xdr:nvSpPr>
        <xdr:cNvPr id="165" name="Line 56"/>
        <xdr:cNvSpPr>
          <a:spLocks noChangeShapeType="1"/>
        </xdr:cNvSpPr>
      </xdr:nvSpPr>
      <xdr:spPr bwMode="auto">
        <a:xfrm>
          <a:off x="1600200" y="64484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0</xdr:rowOff>
    </xdr:from>
    <xdr:to>
      <xdr:col>9</xdr:col>
      <xdr:colOff>0</xdr:colOff>
      <xdr:row>27</xdr:row>
      <xdr:rowOff>0</xdr:rowOff>
    </xdr:to>
    <xdr:sp macro="" textlink="">
      <xdr:nvSpPr>
        <xdr:cNvPr id="166" name="Line 56"/>
        <xdr:cNvSpPr>
          <a:spLocks noChangeShapeType="1"/>
        </xdr:cNvSpPr>
      </xdr:nvSpPr>
      <xdr:spPr bwMode="auto">
        <a:xfrm>
          <a:off x="1600200" y="610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20</xdr:row>
      <xdr:rowOff>76200</xdr:rowOff>
    </xdr:from>
    <xdr:to>
      <xdr:col>9</xdr:col>
      <xdr:colOff>0</xdr:colOff>
      <xdr:row>20</xdr:row>
      <xdr:rowOff>76200</xdr:rowOff>
    </xdr:to>
    <xdr:sp macro="" textlink="">
      <xdr:nvSpPr>
        <xdr:cNvPr id="170" name="Line 56"/>
        <xdr:cNvSpPr>
          <a:spLocks noChangeShapeType="1"/>
        </xdr:cNvSpPr>
      </xdr:nvSpPr>
      <xdr:spPr bwMode="auto">
        <a:xfrm>
          <a:off x="1828800" y="41624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11</xdr:row>
      <xdr:rowOff>9525</xdr:rowOff>
    </xdr:from>
    <xdr:to>
      <xdr:col>9</xdr:col>
      <xdr:colOff>0</xdr:colOff>
      <xdr:row>11</xdr:row>
      <xdr:rowOff>9525</xdr:rowOff>
    </xdr:to>
    <xdr:sp macro="" textlink="">
      <xdr:nvSpPr>
        <xdr:cNvPr id="171" name="Line 56"/>
        <xdr:cNvSpPr>
          <a:spLocks noChangeShapeType="1"/>
        </xdr:cNvSpPr>
      </xdr:nvSpPr>
      <xdr:spPr bwMode="auto">
        <a:xfrm>
          <a:off x="1828800" y="33718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9</xdr:row>
      <xdr:rowOff>0</xdr:rowOff>
    </xdr:from>
    <xdr:to>
      <xdr:col>9</xdr:col>
      <xdr:colOff>0</xdr:colOff>
      <xdr:row>9</xdr:row>
      <xdr:rowOff>0</xdr:rowOff>
    </xdr:to>
    <xdr:sp macro="" textlink="">
      <xdr:nvSpPr>
        <xdr:cNvPr id="172" name="Line 56"/>
        <xdr:cNvSpPr>
          <a:spLocks noChangeShapeType="1"/>
        </xdr:cNvSpPr>
      </xdr:nvSpPr>
      <xdr:spPr bwMode="auto">
        <a:xfrm>
          <a:off x="1600200" y="3362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11</xdr:row>
      <xdr:rowOff>0</xdr:rowOff>
    </xdr:from>
    <xdr:to>
      <xdr:col>17</xdr:col>
      <xdr:colOff>0</xdr:colOff>
      <xdr:row>11</xdr:row>
      <xdr:rowOff>0</xdr:rowOff>
    </xdr:to>
    <xdr:sp macro="" textlink="">
      <xdr:nvSpPr>
        <xdr:cNvPr id="80" name="Line 56"/>
        <xdr:cNvSpPr>
          <a:spLocks noChangeShapeType="1"/>
        </xdr:cNvSpPr>
      </xdr:nvSpPr>
      <xdr:spPr bwMode="auto">
        <a:xfrm>
          <a:off x="3657600" y="3362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66675</xdr:rowOff>
    </xdr:from>
    <xdr:to>
      <xdr:col>17</xdr:col>
      <xdr:colOff>0</xdr:colOff>
      <xdr:row>20</xdr:row>
      <xdr:rowOff>66675</xdr:rowOff>
    </xdr:to>
    <xdr:sp macro="" textlink="">
      <xdr:nvSpPr>
        <xdr:cNvPr id="82" name="Line 56"/>
        <xdr:cNvSpPr>
          <a:spLocks noChangeShapeType="1"/>
        </xdr:cNvSpPr>
      </xdr:nvSpPr>
      <xdr:spPr bwMode="auto">
        <a:xfrm>
          <a:off x="3657600" y="415290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27</xdr:row>
      <xdr:rowOff>0</xdr:rowOff>
    </xdr:from>
    <xdr:to>
      <xdr:col>17</xdr:col>
      <xdr:colOff>0</xdr:colOff>
      <xdr:row>27</xdr:row>
      <xdr:rowOff>0</xdr:rowOff>
    </xdr:to>
    <xdr:sp macro="" textlink="">
      <xdr:nvSpPr>
        <xdr:cNvPr id="86" name="Line 56"/>
        <xdr:cNvSpPr>
          <a:spLocks noChangeShapeType="1"/>
        </xdr:cNvSpPr>
      </xdr:nvSpPr>
      <xdr:spPr bwMode="auto">
        <a:xfrm>
          <a:off x="3429000" y="610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29</xdr:row>
      <xdr:rowOff>0</xdr:rowOff>
    </xdr:from>
    <xdr:to>
      <xdr:col>17</xdr:col>
      <xdr:colOff>0</xdr:colOff>
      <xdr:row>29</xdr:row>
      <xdr:rowOff>0</xdr:rowOff>
    </xdr:to>
    <xdr:sp macro="" textlink="">
      <xdr:nvSpPr>
        <xdr:cNvPr id="87" name="Line 56"/>
        <xdr:cNvSpPr>
          <a:spLocks noChangeShapeType="1"/>
        </xdr:cNvSpPr>
      </xdr:nvSpPr>
      <xdr:spPr bwMode="auto">
        <a:xfrm>
          <a:off x="3429000" y="64484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31</xdr:row>
      <xdr:rowOff>0</xdr:rowOff>
    </xdr:from>
    <xdr:to>
      <xdr:col>17</xdr:col>
      <xdr:colOff>0</xdr:colOff>
      <xdr:row>31</xdr:row>
      <xdr:rowOff>0</xdr:rowOff>
    </xdr:to>
    <xdr:sp macro="" textlink="">
      <xdr:nvSpPr>
        <xdr:cNvPr id="88" name="Line 56"/>
        <xdr:cNvSpPr>
          <a:spLocks noChangeShapeType="1"/>
        </xdr:cNvSpPr>
      </xdr:nvSpPr>
      <xdr:spPr bwMode="auto">
        <a:xfrm>
          <a:off x="3429000" y="6791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33</xdr:row>
      <xdr:rowOff>0</xdr:rowOff>
    </xdr:from>
    <xdr:to>
      <xdr:col>17</xdr:col>
      <xdr:colOff>0</xdr:colOff>
      <xdr:row>33</xdr:row>
      <xdr:rowOff>0</xdr:rowOff>
    </xdr:to>
    <xdr:sp macro="" textlink="">
      <xdr:nvSpPr>
        <xdr:cNvPr id="90" name="Line 56"/>
        <xdr:cNvSpPr>
          <a:spLocks noChangeShapeType="1"/>
        </xdr:cNvSpPr>
      </xdr:nvSpPr>
      <xdr:spPr bwMode="auto">
        <a:xfrm>
          <a:off x="3429000" y="7134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35</xdr:row>
      <xdr:rowOff>0</xdr:rowOff>
    </xdr:from>
    <xdr:to>
      <xdr:col>17</xdr:col>
      <xdr:colOff>0</xdr:colOff>
      <xdr:row>35</xdr:row>
      <xdr:rowOff>0</xdr:rowOff>
    </xdr:to>
    <xdr:sp macro="" textlink="">
      <xdr:nvSpPr>
        <xdr:cNvPr id="92" name="Line 56"/>
        <xdr:cNvSpPr>
          <a:spLocks noChangeShapeType="1"/>
        </xdr:cNvSpPr>
      </xdr:nvSpPr>
      <xdr:spPr bwMode="auto">
        <a:xfrm>
          <a:off x="3429000" y="7477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17</xdr:col>
      <xdr:colOff>0</xdr:colOff>
      <xdr:row>37</xdr:row>
      <xdr:rowOff>0</xdr:rowOff>
    </xdr:to>
    <xdr:sp macro="" textlink="">
      <xdr:nvSpPr>
        <xdr:cNvPr id="95" name="Line 56"/>
        <xdr:cNvSpPr>
          <a:spLocks noChangeShapeType="1"/>
        </xdr:cNvSpPr>
      </xdr:nvSpPr>
      <xdr:spPr bwMode="auto">
        <a:xfrm>
          <a:off x="3429000" y="78200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39</xdr:row>
      <xdr:rowOff>0</xdr:rowOff>
    </xdr:from>
    <xdr:to>
      <xdr:col>17</xdr:col>
      <xdr:colOff>0</xdr:colOff>
      <xdr:row>39</xdr:row>
      <xdr:rowOff>0</xdr:rowOff>
    </xdr:to>
    <xdr:sp macro="" textlink="">
      <xdr:nvSpPr>
        <xdr:cNvPr id="96" name="Line 56"/>
        <xdr:cNvSpPr>
          <a:spLocks noChangeShapeType="1"/>
        </xdr:cNvSpPr>
      </xdr:nvSpPr>
      <xdr:spPr bwMode="auto">
        <a:xfrm>
          <a:off x="3429000" y="81629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41</xdr:row>
      <xdr:rowOff>0</xdr:rowOff>
    </xdr:from>
    <xdr:to>
      <xdr:col>17</xdr:col>
      <xdr:colOff>0</xdr:colOff>
      <xdr:row>41</xdr:row>
      <xdr:rowOff>0</xdr:rowOff>
    </xdr:to>
    <xdr:sp macro="" textlink="">
      <xdr:nvSpPr>
        <xdr:cNvPr id="97" name="Line 56"/>
        <xdr:cNvSpPr>
          <a:spLocks noChangeShapeType="1"/>
        </xdr:cNvSpPr>
      </xdr:nvSpPr>
      <xdr:spPr bwMode="auto">
        <a:xfrm>
          <a:off x="3429000" y="85058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17</xdr:col>
      <xdr:colOff>0</xdr:colOff>
      <xdr:row>43</xdr:row>
      <xdr:rowOff>0</xdr:rowOff>
    </xdr:to>
    <xdr:sp macro="" textlink="">
      <xdr:nvSpPr>
        <xdr:cNvPr id="98" name="Line 56"/>
        <xdr:cNvSpPr>
          <a:spLocks noChangeShapeType="1"/>
        </xdr:cNvSpPr>
      </xdr:nvSpPr>
      <xdr:spPr bwMode="auto">
        <a:xfrm>
          <a:off x="3429000" y="88487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27</xdr:row>
      <xdr:rowOff>0</xdr:rowOff>
    </xdr:from>
    <xdr:to>
      <xdr:col>25</xdr:col>
      <xdr:colOff>0</xdr:colOff>
      <xdr:row>27</xdr:row>
      <xdr:rowOff>0</xdr:rowOff>
    </xdr:to>
    <xdr:sp macro="" textlink="">
      <xdr:nvSpPr>
        <xdr:cNvPr id="103" name="Line 56"/>
        <xdr:cNvSpPr>
          <a:spLocks noChangeShapeType="1"/>
        </xdr:cNvSpPr>
      </xdr:nvSpPr>
      <xdr:spPr bwMode="auto">
        <a:xfrm>
          <a:off x="5257800" y="6105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29</xdr:row>
      <xdr:rowOff>0</xdr:rowOff>
    </xdr:from>
    <xdr:to>
      <xdr:col>25</xdr:col>
      <xdr:colOff>0</xdr:colOff>
      <xdr:row>29</xdr:row>
      <xdr:rowOff>0</xdr:rowOff>
    </xdr:to>
    <xdr:sp macro="" textlink="">
      <xdr:nvSpPr>
        <xdr:cNvPr id="104" name="Line 56"/>
        <xdr:cNvSpPr>
          <a:spLocks noChangeShapeType="1"/>
        </xdr:cNvSpPr>
      </xdr:nvSpPr>
      <xdr:spPr bwMode="auto">
        <a:xfrm>
          <a:off x="5257800" y="64484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25</xdr:col>
      <xdr:colOff>0</xdr:colOff>
      <xdr:row>31</xdr:row>
      <xdr:rowOff>0</xdr:rowOff>
    </xdr:to>
    <xdr:sp macro="" textlink="">
      <xdr:nvSpPr>
        <xdr:cNvPr id="105" name="Line 56"/>
        <xdr:cNvSpPr>
          <a:spLocks noChangeShapeType="1"/>
        </xdr:cNvSpPr>
      </xdr:nvSpPr>
      <xdr:spPr bwMode="auto">
        <a:xfrm>
          <a:off x="5257800" y="6791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33</xdr:row>
      <xdr:rowOff>0</xdr:rowOff>
    </xdr:from>
    <xdr:to>
      <xdr:col>25</xdr:col>
      <xdr:colOff>0</xdr:colOff>
      <xdr:row>33</xdr:row>
      <xdr:rowOff>0</xdr:rowOff>
    </xdr:to>
    <xdr:sp macro="" textlink="">
      <xdr:nvSpPr>
        <xdr:cNvPr id="106" name="Line 56"/>
        <xdr:cNvSpPr>
          <a:spLocks noChangeShapeType="1"/>
        </xdr:cNvSpPr>
      </xdr:nvSpPr>
      <xdr:spPr bwMode="auto">
        <a:xfrm>
          <a:off x="5257800" y="7134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35</xdr:row>
      <xdr:rowOff>0</xdr:rowOff>
    </xdr:from>
    <xdr:to>
      <xdr:col>25</xdr:col>
      <xdr:colOff>0</xdr:colOff>
      <xdr:row>35</xdr:row>
      <xdr:rowOff>0</xdr:rowOff>
    </xdr:to>
    <xdr:sp macro="" textlink="">
      <xdr:nvSpPr>
        <xdr:cNvPr id="107" name="Line 56"/>
        <xdr:cNvSpPr>
          <a:spLocks noChangeShapeType="1"/>
        </xdr:cNvSpPr>
      </xdr:nvSpPr>
      <xdr:spPr bwMode="auto">
        <a:xfrm>
          <a:off x="5257800" y="7477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37</xdr:row>
      <xdr:rowOff>0</xdr:rowOff>
    </xdr:from>
    <xdr:to>
      <xdr:col>25</xdr:col>
      <xdr:colOff>0</xdr:colOff>
      <xdr:row>37</xdr:row>
      <xdr:rowOff>0</xdr:rowOff>
    </xdr:to>
    <xdr:sp macro="" textlink="">
      <xdr:nvSpPr>
        <xdr:cNvPr id="108" name="Line 56"/>
        <xdr:cNvSpPr>
          <a:spLocks noChangeShapeType="1"/>
        </xdr:cNvSpPr>
      </xdr:nvSpPr>
      <xdr:spPr bwMode="auto">
        <a:xfrm>
          <a:off x="5257800" y="78200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39</xdr:row>
      <xdr:rowOff>0</xdr:rowOff>
    </xdr:from>
    <xdr:to>
      <xdr:col>25</xdr:col>
      <xdr:colOff>0</xdr:colOff>
      <xdr:row>39</xdr:row>
      <xdr:rowOff>0</xdr:rowOff>
    </xdr:to>
    <xdr:sp macro="" textlink="">
      <xdr:nvSpPr>
        <xdr:cNvPr id="115" name="Line 56"/>
        <xdr:cNvSpPr>
          <a:spLocks noChangeShapeType="1"/>
        </xdr:cNvSpPr>
      </xdr:nvSpPr>
      <xdr:spPr bwMode="auto">
        <a:xfrm>
          <a:off x="5257800" y="81629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41</xdr:row>
      <xdr:rowOff>0</xdr:rowOff>
    </xdr:from>
    <xdr:to>
      <xdr:col>25</xdr:col>
      <xdr:colOff>0</xdr:colOff>
      <xdr:row>41</xdr:row>
      <xdr:rowOff>0</xdr:rowOff>
    </xdr:to>
    <xdr:sp macro="" textlink="">
      <xdr:nvSpPr>
        <xdr:cNvPr id="120" name="Line 56"/>
        <xdr:cNvSpPr>
          <a:spLocks noChangeShapeType="1"/>
        </xdr:cNvSpPr>
      </xdr:nvSpPr>
      <xdr:spPr bwMode="auto">
        <a:xfrm>
          <a:off x="5257800" y="85058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43</xdr:row>
      <xdr:rowOff>0</xdr:rowOff>
    </xdr:from>
    <xdr:to>
      <xdr:col>25</xdr:col>
      <xdr:colOff>0</xdr:colOff>
      <xdr:row>43</xdr:row>
      <xdr:rowOff>0</xdr:rowOff>
    </xdr:to>
    <xdr:sp macro="" textlink="">
      <xdr:nvSpPr>
        <xdr:cNvPr id="124" name="Line 56"/>
        <xdr:cNvSpPr>
          <a:spLocks noChangeShapeType="1"/>
        </xdr:cNvSpPr>
      </xdr:nvSpPr>
      <xdr:spPr bwMode="auto">
        <a:xfrm>
          <a:off x="5257800" y="88487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15</xdr:row>
      <xdr:rowOff>0</xdr:rowOff>
    </xdr:from>
    <xdr:to>
      <xdr:col>9</xdr:col>
      <xdr:colOff>0</xdr:colOff>
      <xdr:row>15</xdr:row>
      <xdr:rowOff>0</xdr:rowOff>
    </xdr:to>
    <xdr:sp macro="" textlink="">
      <xdr:nvSpPr>
        <xdr:cNvPr id="62" name="Line 56"/>
        <xdr:cNvSpPr>
          <a:spLocks noChangeShapeType="1"/>
        </xdr:cNvSpPr>
      </xdr:nvSpPr>
      <xdr:spPr bwMode="auto">
        <a:xfrm>
          <a:off x="1828800" y="3705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15</xdr:row>
      <xdr:rowOff>0</xdr:rowOff>
    </xdr:from>
    <xdr:to>
      <xdr:col>17</xdr:col>
      <xdr:colOff>0</xdr:colOff>
      <xdr:row>15</xdr:row>
      <xdr:rowOff>0</xdr:rowOff>
    </xdr:to>
    <xdr:sp macro="" textlink="">
      <xdr:nvSpPr>
        <xdr:cNvPr id="63" name="Line 56"/>
        <xdr:cNvSpPr>
          <a:spLocks noChangeShapeType="1"/>
        </xdr:cNvSpPr>
      </xdr:nvSpPr>
      <xdr:spPr bwMode="auto">
        <a:xfrm>
          <a:off x="3657600" y="3705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15</xdr:row>
      <xdr:rowOff>0</xdr:rowOff>
    </xdr:from>
    <xdr:to>
      <xdr:col>25</xdr:col>
      <xdr:colOff>0</xdr:colOff>
      <xdr:row>15</xdr:row>
      <xdr:rowOff>0</xdr:rowOff>
    </xdr:to>
    <xdr:sp macro="" textlink="">
      <xdr:nvSpPr>
        <xdr:cNvPr id="64" name="Line 56"/>
        <xdr:cNvSpPr>
          <a:spLocks noChangeShapeType="1"/>
        </xdr:cNvSpPr>
      </xdr:nvSpPr>
      <xdr:spPr bwMode="auto">
        <a:xfrm>
          <a:off x="5486400" y="3705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48</xdr:row>
      <xdr:rowOff>0</xdr:rowOff>
    </xdr:from>
    <xdr:to>
      <xdr:col>9</xdr:col>
      <xdr:colOff>0</xdr:colOff>
      <xdr:row>48</xdr:row>
      <xdr:rowOff>0</xdr:rowOff>
    </xdr:to>
    <xdr:sp macro="" textlink="">
      <xdr:nvSpPr>
        <xdr:cNvPr id="69" name="Line 56"/>
        <xdr:cNvSpPr>
          <a:spLocks noChangeShapeType="1"/>
        </xdr:cNvSpPr>
      </xdr:nvSpPr>
      <xdr:spPr bwMode="auto">
        <a:xfrm>
          <a:off x="1828800" y="10220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50</xdr:row>
      <xdr:rowOff>0</xdr:rowOff>
    </xdr:from>
    <xdr:to>
      <xdr:col>9</xdr:col>
      <xdr:colOff>0</xdr:colOff>
      <xdr:row>50</xdr:row>
      <xdr:rowOff>0</xdr:rowOff>
    </xdr:to>
    <xdr:sp macro="" textlink="">
      <xdr:nvSpPr>
        <xdr:cNvPr id="70" name="Line 56"/>
        <xdr:cNvSpPr>
          <a:spLocks noChangeShapeType="1"/>
        </xdr:cNvSpPr>
      </xdr:nvSpPr>
      <xdr:spPr bwMode="auto">
        <a:xfrm>
          <a:off x="1828800" y="10563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52</xdr:row>
      <xdr:rowOff>0</xdr:rowOff>
    </xdr:from>
    <xdr:to>
      <xdr:col>9</xdr:col>
      <xdr:colOff>0</xdr:colOff>
      <xdr:row>52</xdr:row>
      <xdr:rowOff>0</xdr:rowOff>
    </xdr:to>
    <xdr:sp macro="" textlink="">
      <xdr:nvSpPr>
        <xdr:cNvPr id="71" name="Line 56"/>
        <xdr:cNvSpPr>
          <a:spLocks noChangeShapeType="1"/>
        </xdr:cNvSpPr>
      </xdr:nvSpPr>
      <xdr:spPr bwMode="auto">
        <a:xfrm>
          <a:off x="1828800" y="10906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48</xdr:row>
      <xdr:rowOff>0</xdr:rowOff>
    </xdr:from>
    <xdr:to>
      <xdr:col>17</xdr:col>
      <xdr:colOff>0</xdr:colOff>
      <xdr:row>48</xdr:row>
      <xdr:rowOff>0</xdr:rowOff>
    </xdr:to>
    <xdr:sp macro="" textlink="">
      <xdr:nvSpPr>
        <xdr:cNvPr id="72" name="Line 56"/>
        <xdr:cNvSpPr>
          <a:spLocks noChangeShapeType="1"/>
        </xdr:cNvSpPr>
      </xdr:nvSpPr>
      <xdr:spPr bwMode="auto">
        <a:xfrm>
          <a:off x="3657600" y="10220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50</xdr:row>
      <xdr:rowOff>0</xdr:rowOff>
    </xdr:from>
    <xdr:to>
      <xdr:col>17</xdr:col>
      <xdr:colOff>0</xdr:colOff>
      <xdr:row>50</xdr:row>
      <xdr:rowOff>0</xdr:rowOff>
    </xdr:to>
    <xdr:sp macro="" textlink="">
      <xdr:nvSpPr>
        <xdr:cNvPr id="73" name="Line 56"/>
        <xdr:cNvSpPr>
          <a:spLocks noChangeShapeType="1"/>
        </xdr:cNvSpPr>
      </xdr:nvSpPr>
      <xdr:spPr bwMode="auto">
        <a:xfrm>
          <a:off x="3657600" y="10563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52</xdr:row>
      <xdr:rowOff>0</xdr:rowOff>
    </xdr:from>
    <xdr:to>
      <xdr:col>17</xdr:col>
      <xdr:colOff>0</xdr:colOff>
      <xdr:row>52</xdr:row>
      <xdr:rowOff>0</xdr:rowOff>
    </xdr:to>
    <xdr:sp macro="" textlink="">
      <xdr:nvSpPr>
        <xdr:cNvPr id="74" name="Line 56"/>
        <xdr:cNvSpPr>
          <a:spLocks noChangeShapeType="1"/>
        </xdr:cNvSpPr>
      </xdr:nvSpPr>
      <xdr:spPr bwMode="auto">
        <a:xfrm>
          <a:off x="3657600" y="10906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48</xdr:row>
      <xdr:rowOff>0</xdr:rowOff>
    </xdr:from>
    <xdr:to>
      <xdr:col>25</xdr:col>
      <xdr:colOff>0</xdr:colOff>
      <xdr:row>48</xdr:row>
      <xdr:rowOff>0</xdr:rowOff>
    </xdr:to>
    <xdr:sp macro="" textlink="">
      <xdr:nvSpPr>
        <xdr:cNvPr id="75" name="Line 56"/>
        <xdr:cNvSpPr>
          <a:spLocks noChangeShapeType="1"/>
        </xdr:cNvSpPr>
      </xdr:nvSpPr>
      <xdr:spPr bwMode="auto">
        <a:xfrm>
          <a:off x="5486400" y="102203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50</xdr:row>
      <xdr:rowOff>0</xdr:rowOff>
    </xdr:from>
    <xdr:to>
      <xdr:col>25</xdr:col>
      <xdr:colOff>0</xdr:colOff>
      <xdr:row>50</xdr:row>
      <xdr:rowOff>0</xdr:rowOff>
    </xdr:to>
    <xdr:sp macro="" textlink="">
      <xdr:nvSpPr>
        <xdr:cNvPr id="76" name="Line 56"/>
        <xdr:cNvSpPr>
          <a:spLocks noChangeShapeType="1"/>
        </xdr:cNvSpPr>
      </xdr:nvSpPr>
      <xdr:spPr bwMode="auto">
        <a:xfrm>
          <a:off x="5486400" y="105632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52</xdr:row>
      <xdr:rowOff>0</xdr:rowOff>
    </xdr:from>
    <xdr:to>
      <xdr:col>25</xdr:col>
      <xdr:colOff>0</xdr:colOff>
      <xdr:row>52</xdr:row>
      <xdr:rowOff>0</xdr:rowOff>
    </xdr:to>
    <xdr:sp macro="" textlink="">
      <xdr:nvSpPr>
        <xdr:cNvPr id="77" name="Line 56"/>
        <xdr:cNvSpPr>
          <a:spLocks noChangeShapeType="1"/>
        </xdr:cNvSpPr>
      </xdr:nvSpPr>
      <xdr:spPr bwMode="auto">
        <a:xfrm>
          <a:off x="5486400" y="109061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13</xdr:row>
      <xdr:rowOff>0</xdr:rowOff>
    </xdr:from>
    <xdr:to>
      <xdr:col>9</xdr:col>
      <xdr:colOff>0</xdr:colOff>
      <xdr:row>13</xdr:row>
      <xdr:rowOff>0</xdr:rowOff>
    </xdr:to>
    <xdr:sp macro="" textlink="">
      <xdr:nvSpPr>
        <xdr:cNvPr id="67" name="Line 56"/>
        <xdr:cNvSpPr>
          <a:spLocks noChangeShapeType="1"/>
        </xdr:cNvSpPr>
      </xdr:nvSpPr>
      <xdr:spPr bwMode="auto">
        <a:xfrm>
          <a:off x="1828800" y="28860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13</xdr:row>
      <xdr:rowOff>0</xdr:rowOff>
    </xdr:from>
    <xdr:to>
      <xdr:col>17</xdr:col>
      <xdr:colOff>0</xdr:colOff>
      <xdr:row>13</xdr:row>
      <xdr:rowOff>0</xdr:rowOff>
    </xdr:to>
    <xdr:sp macro="" textlink="">
      <xdr:nvSpPr>
        <xdr:cNvPr id="78" name="Line 56"/>
        <xdr:cNvSpPr>
          <a:spLocks noChangeShapeType="1"/>
        </xdr:cNvSpPr>
      </xdr:nvSpPr>
      <xdr:spPr bwMode="auto">
        <a:xfrm>
          <a:off x="3657600" y="28860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13</xdr:row>
      <xdr:rowOff>0</xdr:rowOff>
    </xdr:from>
    <xdr:to>
      <xdr:col>25</xdr:col>
      <xdr:colOff>0</xdr:colOff>
      <xdr:row>13</xdr:row>
      <xdr:rowOff>0</xdr:rowOff>
    </xdr:to>
    <xdr:sp macro="" textlink="">
      <xdr:nvSpPr>
        <xdr:cNvPr id="79" name="Line 56"/>
        <xdr:cNvSpPr>
          <a:spLocks noChangeShapeType="1"/>
        </xdr:cNvSpPr>
      </xdr:nvSpPr>
      <xdr:spPr bwMode="auto">
        <a:xfrm>
          <a:off x="5486400" y="288607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tabSelected="1" view="pageBreakPreview" zoomScaleNormal="100" zoomScaleSheetLayoutView="100" workbookViewId="0">
      <selection activeCell="F12" sqref="F12:Q12"/>
    </sheetView>
  </sheetViews>
  <sheetFormatPr defaultRowHeight="15.75" customHeight="1" x14ac:dyDescent="0.15"/>
  <cols>
    <col min="1" max="2" width="4.125" style="3" customWidth="1"/>
    <col min="3" max="3" width="10.125" style="3" customWidth="1"/>
    <col min="4" max="4" width="8.125" style="3" customWidth="1"/>
    <col min="5" max="5" width="2.625" style="3" customWidth="1"/>
    <col min="6" max="6" width="8.125" style="3" customWidth="1"/>
    <col min="7" max="7" width="2.5" style="3" customWidth="1"/>
    <col min="8" max="8" width="8.125" style="3" customWidth="1"/>
    <col min="9" max="9" width="2.625" style="3" customWidth="1"/>
    <col min="10" max="10" width="8.125" style="3" customWidth="1"/>
    <col min="11" max="11" width="2.625" style="3" customWidth="1"/>
    <col min="12" max="12" width="8.125" style="3" customWidth="1"/>
    <col min="13" max="13" width="2.625" style="3" customWidth="1"/>
    <col min="14" max="14" width="8.125" style="3" customWidth="1"/>
    <col min="15" max="15" width="2.625" style="3" customWidth="1"/>
    <col min="16" max="16" width="7.375" style="3" bestFit="1" customWidth="1"/>
    <col min="17" max="17" width="2.625" style="3" customWidth="1"/>
    <col min="18" max="18" width="7.375" style="3" bestFit="1" customWidth="1"/>
    <col min="19" max="19" width="2.625" style="3" customWidth="1"/>
    <col min="20" max="16384" width="9" style="3"/>
  </cols>
  <sheetData>
    <row r="1" spans="1:19" ht="15.75" customHeight="1" x14ac:dyDescent="0.15">
      <c r="A1" s="214" t="s">
        <v>8</v>
      </c>
      <c r="B1" s="214"/>
      <c r="C1" s="214"/>
      <c r="D1" s="214"/>
      <c r="E1" s="1"/>
      <c r="F1" s="1"/>
      <c r="G1" s="1"/>
      <c r="I1" s="1"/>
      <c r="J1" s="58" t="s">
        <v>9</v>
      </c>
      <c r="K1" s="1"/>
      <c r="L1" s="1"/>
      <c r="M1" s="2"/>
      <c r="N1" s="2"/>
      <c r="O1" s="2"/>
    </row>
    <row r="2" spans="1:19" ht="30" customHeight="1" x14ac:dyDescent="0.15">
      <c r="A2" s="59" t="s">
        <v>0</v>
      </c>
      <c r="B2" s="60"/>
      <c r="C2" s="59"/>
      <c r="D2" s="59"/>
      <c r="E2" s="59"/>
      <c r="F2" s="59"/>
      <c r="G2" s="59"/>
      <c r="H2" s="59"/>
      <c r="I2" s="59"/>
      <c r="J2" s="59"/>
      <c r="K2" s="59"/>
      <c r="L2" s="59"/>
      <c r="M2" s="59"/>
      <c r="N2" s="59"/>
      <c r="O2" s="61"/>
      <c r="P2" s="60"/>
      <c r="Q2" s="60"/>
      <c r="R2" s="60"/>
      <c r="S2" s="60"/>
    </row>
    <row r="3" spans="1:19" ht="15.75" customHeight="1" x14ac:dyDescent="0.15">
      <c r="A3" s="36"/>
      <c r="B3" s="37" t="s">
        <v>1</v>
      </c>
      <c r="C3" s="57"/>
      <c r="D3" s="36"/>
      <c r="E3" s="36"/>
      <c r="F3" s="36"/>
      <c r="G3" s="36"/>
      <c r="H3" s="36"/>
      <c r="I3" s="36"/>
      <c r="L3" s="38"/>
      <c r="M3" s="39" t="s">
        <v>10</v>
      </c>
      <c r="N3" s="38"/>
      <c r="O3" s="38" t="s">
        <v>11</v>
      </c>
      <c r="P3" s="38"/>
      <c r="Q3" s="38" t="s">
        <v>12</v>
      </c>
    </row>
    <row r="4" spans="1:19" ht="15.75" customHeight="1" x14ac:dyDescent="0.15">
      <c r="A4" s="36"/>
      <c r="B4" s="56" t="s">
        <v>2</v>
      </c>
      <c r="C4" s="36"/>
      <c r="D4" s="36"/>
      <c r="E4" s="36"/>
      <c r="F4" s="36"/>
      <c r="G4" s="36"/>
      <c r="H4" s="36"/>
      <c r="I4" s="36"/>
      <c r="J4" s="36"/>
      <c r="K4" s="36"/>
      <c r="L4" s="36"/>
      <c r="M4" s="57"/>
    </row>
    <row r="5" spans="1:19" ht="15.75" customHeight="1" x14ac:dyDescent="0.15">
      <c r="A5" s="36"/>
      <c r="B5" s="57"/>
      <c r="C5" s="36"/>
      <c r="J5" s="63" t="s">
        <v>3</v>
      </c>
      <c r="K5" s="217"/>
      <c r="L5" s="218"/>
      <c r="M5" s="218"/>
      <c r="N5" s="218"/>
      <c r="O5" s="218"/>
      <c r="P5" s="218"/>
      <c r="Q5" s="219"/>
    </row>
    <row r="6" spans="1:19" ht="15.75" customHeight="1" x14ac:dyDescent="0.15">
      <c r="A6" s="36"/>
      <c r="B6" s="57"/>
      <c r="C6" s="36"/>
      <c r="J6" s="63" t="s">
        <v>4</v>
      </c>
      <c r="K6" s="217"/>
      <c r="L6" s="218"/>
      <c r="M6" s="218"/>
      <c r="N6" s="218"/>
      <c r="O6" s="218"/>
      <c r="P6" s="218"/>
      <c r="Q6" s="219"/>
    </row>
    <row r="7" spans="1:19" ht="15.75" customHeight="1" x14ac:dyDescent="0.15">
      <c r="A7" s="36"/>
      <c r="B7" s="57"/>
      <c r="C7" s="36"/>
      <c r="D7" s="36"/>
      <c r="E7" s="36"/>
      <c r="F7" s="40"/>
      <c r="G7" s="57"/>
      <c r="I7" s="36"/>
      <c r="J7" s="37" t="s">
        <v>5</v>
      </c>
      <c r="K7" s="36"/>
      <c r="M7" s="57"/>
      <c r="N7" s="57"/>
      <c r="O7" s="57"/>
    </row>
    <row r="8" spans="1:19" ht="15.75" customHeight="1" x14ac:dyDescent="0.15">
      <c r="A8" s="36"/>
      <c r="J8" s="63" t="s">
        <v>13</v>
      </c>
      <c r="K8" s="215"/>
      <c r="L8" s="215"/>
      <c r="M8" s="216" t="s">
        <v>66</v>
      </c>
      <c r="N8" s="216"/>
      <c r="O8" s="149"/>
      <c r="P8" s="149"/>
      <c r="Q8" s="150"/>
    </row>
    <row r="9" spans="1:19" ht="15.75" customHeight="1" x14ac:dyDescent="0.15">
      <c r="A9" s="37"/>
      <c r="B9" s="36"/>
      <c r="C9" s="36"/>
      <c r="D9" s="36"/>
      <c r="E9" s="36"/>
      <c r="F9" s="36"/>
      <c r="G9" s="36"/>
      <c r="H9" s="36"/>
      <c r="I9" s="36"/>
      <c r="J9" s="36"/>
      <c r="K9" s="36"/>
    </row>
    <row r="10" spans="1:19" ht="30" customHeight="1" thickBot="1" x14ac:dyDescent="0.2">
      <c r="C10" s="234" t="s">
        <v>91</v>
      </c>
      <c r="D10" s="234"/>
      <c r="E10" s="234"/>
      <c r="F10" s="234"/>
      <c r="G10" s="234"/>
      <c r="H10" s="234"/>
      <c r="I10" s="234"/>
      <c r="J10" s="234"/>
      <c r="K10" s="234"/>
      <c r="L10" s="234"/>
      <c r="M10" s="234"/>
      <c r="N10" s="234"/>
      <c r="O10" s="234"/>
      <c r="P10" s="234"/>
      <c r="Q10" s="234"/>
    </row>
    <row r="11" spans="1:19" ht="21" customHeight="1" thickBot="1" x14ac:dyDescent="0.2">
      <c r="A11" s="4"/>
      <c r="B11" s="4"/>
      <c r="C11" s="4"/>
      <c r="D11" s="4"/>
      <c r="E11" s="4"/>
      <c r="F11" s="5"/>
      <c r="G11" s="5"/>
      <c r="H11" s="62"/>
      <c r="J11" s="235" t="s">
        <v>6</v>
      </c>
      <c r="K11" s="236"/>
      <c r="L11" s="237"/>
      <c r="M11" s="238"/>
      <c r="N11" s="239"/>
      <c r="O11" s="239"/>
      <c r="P11" s="239"/>
      <c r="Q11" s="240"/>
    </row>
    <row r="12" spans="1:19" ht="21" customHeight="1" x14ac:dyDescent="0.15">
      <c r="C12" s="241" t="s">
        <v>14</v>
      </c>
      <c r="D12" s="242"/>
      <c r="E12" s="243"/>
      <c r="F12" s="244"/>
      <c r="G12" s="245"/>
      <c r="H12" s="245"/>
      <c r="I12" s="245"/>
      <c r="J12" s="245"/>
      <c r="K12" s="245"/>
      <c r="L12" s="245"/>
      <c r="M12" s="245"/>
      <c r="N12" s="245"/>
      <c r="O12" s="245"/>
      <c r="P12" s="245"/>
      <c r="Q12" s="246"/>
    </row>
    <row r="13" spans="1:19" ht="21" customHeight="1" x14ac:dyDescent="0.15">
      <c r="C13" s="247" t="s">
        <v>15</v>
      </c>
      <c r="D13" s="248"/>
      <c r="E13" s="249"/>
      <c r="F13" s="250"/>
      <c r="G13" s="251"/>
      <c r="H13" s="251"/>
      <c r="I13" s="251"/>
      <c r="J13" s="251"/>
      <c r="K13" s="251"/>
      <c r="L13" s="251"/>
      <c r="M13" s="251"/>
      <c r="N13" s="251"/>
      <c r="O13" s="251"/>
      <c r="P13" s="251"/>
      <c r="Q13" s="252"/>
    </row>
    <row r="14" spans="1:19" ht="21" customHeight="1" x14ac:dyDescent="0.15">
      <c r="C14" s="220" t="s">
        <v>68</v>
      </c>
      <c r="D14" s="221"/>
      <c r="E14" s="222"/>
      <c r="F14" s="227" t="s">
        <v>16</v>
      </c>
      <c r="G14" s="228"/>
      <c r="H14" s="111"/>
      <c r="I14" s="112"/>
      <c r="J14" s="112"/>
      <c r="K14" s="112"/>
      <c r="L14" s="113"/>
      <c r="M14" s="112"/>
      <c r="N14" s="112"/>
      <c r="O14" s="112"/>
      <c r="P14" s="112"/>
      <c r="Q14" s="114"/>
    </row>
    <row r="15" spans="1:19" ht="21" customHeight="1" x14ac:dyDescent="0.15">
      <c r="C15" s="223"/>
      <c r="D15" s="224"/>
      <c r="E15" s="225"/>
      <c r="F15" s="229" t="s">
        <v>17</v>
      </c>
      <c r="G15" s="230"/>
      <c r="H15" s="253"/>
      <c r="I15" s="254"/>
      <c r="J15" s="254"/>
      <c r="K15" s="255"/>
      <c r="L15" s="227" t="s">
        <v>18</v>
      </c>
      <c r="M15" s="228"/>
      <c r="N15" s="231"/>
      <c r="O15" s="231"/>
      <c r="P15" s="231"/>
      <c r="Q15" s="232"/>
    </row>
    <row r="16" spans="1:19" ht="21" customHeight="1" x14ac:dyDescent="0.15">
      <c r="C16" s="226"/>
      <c r="D16" s="224"/>
      <c r="E16" s="225"/>
      <c r="F16" s="227" t="s">
        <v>19</v>
      </c>
      <c r="G16" s="233"/>
      <c r="H16" s="233"/>
      <c r="I16" s="227"/>
      <c r="J16" s="233"/>
      <c r="K16" s="233"/>
      <c r="L16" s="233"/>
      <c r="M16" s="233"/>
      <c r="N16" s="233"/>
      <c r="O16" s="233"/>
      <c r="P16" s="233"/>
      <c r="Q16" s="78"/>
    </row>
    <row r="17" spans="3:17" ht="21" customHeight="1" x14ac:dyDescent="0.15">
      <c r="C17" s="89" t="s">
        <v>7</v>
      </c>
      <c r="D17" s="270" t="s">
        <v>70</v>
      </c>
      <c r="E17" s="271"/>
      <c r="F17" s="271"/>
      <c r="G17" s="271"/>
      <c r="H17" s="271"/>
      <c r="I17" s="271"/>
      <c r="J17" s="271"/>
      <c r="K17" s="271"/>
      <c r="L17" s="271"/>
      <c r="M17" s="271"/>
      <c r="N17" s="271"/>
      <c r="O17" s="271"/>
      <c r="P17" s="271"/>
      <c r="Q17" s="272"/>
    </row>
    <row r="18" spans="3:17" ht="21" customHeight="1" thickBot="1" x14ac:dyDescent="0.2">
      <c r="C18" s="77"/>
      <c r="D18" s="273" t="s">
        <v>71</v>
      </c>
      <c r="E18" s="274"/>
      <c r="F18" s="274"/>
      <c r="G18" s="274"/>
      <c r="H18" s="274"/>
      <c r="I18" s="274"/>
      <c r="J18" s="274"/>
      <c r="K18" s="274"/>
      <c r="L18" s="274"/>
      <c r="M18" s="274"/>
      <c r="N18" s="274"/>
      <c r="O18" s="274"/>
      <c r="P18" s="274"/>
      <c r="Q18" s="275"/>
    </row>
    <row r="19" spans="3:17" ht="21" customHeight="1" x14ac:dyDescent="0.15">
      <c r="C19" s="278" t="s">
        <v>72</v>
      </c>
      <c r="D19" s="279"/>
      <c r="E19" s="279"/>
      <c r="F19" s="279"/>
      <c r="G19" s="279"/>
      <c r="H19" s="279"/>
      <c r="I19" s="279"/>
      <c r="J19" s="279"/>
      <c r="K19" s="279"/>
      <c r="L19" s="283"/>
      <c r="M19" s="284"/>
      <c r="N19" s="284"/>
      <c r="O19" s="280" t="s">
        <v>87</v>
      </c>
      <c r="P19" s="281"/>
      <c r="Q19" s="282"/>
    </row>
    <row r="20" spans="3:17" ht="21" customHeight="1" thickBot="1" x14ac:dyDescent="0.2">
      <c r="C20" s="276" t="s">
        <v>84</v>
      </c>
      <c r="D20" s="277"/>
      <c r="E20" s="277"/>
      <c r="F20" s="277"/>
      <c r="G20" s="277"/>
      <c r="H20" s="277"/>
      <c r="I20" s="277"/>
      <c r="J20" s="277"/>
      <c r="K20" s="277"/>
      <c r="L20" s="285"/>
      <c r="M20" s="277"/>
      <c r="N20" s="286"/>
      <c r="O20" s="268" t="s">
        <v>88</v>
      </c>
      <c r="P20" s="268"/>
      <c r="Q20" s="269"/>
    </row>
    <row r="21" spans="3:17" ht="21" customHeight="1" thickBot="1" x14ac:dyDescent="0.2">
      <c r="C21" s="256" t="s">
        <v>76</v>
      </c>
      <c r="D21" s="257"/>
      <c r="E21" s="257"/>
      <c r="F21" s="257"/>
      <c r="G21" s="257"/>
      <c r="H21" s="257"/>
      <c r="I21" s="257"/>
      <c r="J21" s="257"/>
      <c r="K21" s="257"/>
      <c r="L21" s="257"/>
      <c r="M21" s="257"/>
      <c r="N21" s="257"/>
      <c r="O21" s="257"/>
      <c r="P21" s="257"/>
      <c r="Q21" s="258"/>
    </row>
    <row r="22" spans="3:17" ht="21" customHeight="1" x14ac:dyDescent="0.15">
      <c r="C22" s="259"/>
      <c r="D22" s="260"/>
      <c r="E22" s="260"/>
      <c r="F22" s="260"/>
      <c r="G22" s="260"/>
      <c r="H22" s="260"/>
      <c r="I22" s="260"/>
      <c r="J22" s="260"/>
      <c r="K22" s="260"/>
      <c r="L22" s="260"/>
      <c r="M22" s="260"/>
      <c r="N22" s="260"/>
      <c r="O22" s="260"/>
      <c r="P22" s="260"/>
      <c r="Q22" s="261"/>
    </row>
    <row r="23" spans="3:17" ht="21" customHeight="1" x14ac:dyDescent="0.15">
      <c r="C23" s="262"/>
      <c r="D23" s="263"/>
      <c r="E23" s="263"/>
      <c r="F23" s="263"/>
      <c r="G23" s="263"/>
      <c r="H23" s="263"/>
      <c r="I23" s="263"/>
      <c r="J23" s="263"/>
      <c r="K23" s="263"/>
      <c r="L23" s="263"/>
      <c r="M23" s="263"/>
      <c r="N23" s="263"/>
      <c r="O23" s="263"/>
      <c r="P23" s="263"/>
      <c r="Q23" s="264"/>
    </row>
    <row r="24" spans="3:17" ht="21" customHeight="1" thickBot="1" x14ac:dyDescent="0.2">
      <c r="C24" s="265"/>
      <c r="D24" s="266"/>
      <c r="E24" s="266"/>
      <c r="F24" s="266"/>
      <c r="G24" s="266"/>
      <c r="H24" s="266"/>
      <c r="I24" s="266"/>
      <c r="J24" s="266"/>
      <c r="K24" s="266"/>
      <c r="L24" s="266"/>
      <c r="M24" s="266"/>
      <c r="N24" s="266"/>
      <c r="O24" s="266"/>
      <c r="P24" s="266"/>
      <c r="Q24" s="267"/>
    </row>
    <row r="25" spans="3:17" ht="21" customHeight="1" thickBot="1" x14ac:dyDescent="0.2">
      <c r="C25" s="312" t="s">
        <v>92</v>
      </c>
      <c r="D25" s="313"/>
      <c r="E25" s="313"/>
      <c r="F25" s="313"/>
      <c r="G25" s="313"/>
      <c r="H25" s="313"/>
      <c r="I25" s="313"/>
      <c r="J25" s="313"/>
      <c r="K25" s="313"/>
      <c r="L25" s="313"/>
      <c r="M25" s="313"/>
      <c r="N25" s="313"/>
      <c r="O25" s="313"/>
      <c r="P25" s="313"/>
      <c r="Q25" s="314"/>
    </row>
    <row r="26" spans="3:17" ht="21" customHeight="1" x14ac:dyDescent="0.15">
      <c r="C26" s="259"/>
      <c r="D26" s="260"/>
      <c r="E26" s="260"/>
      <c r="F26" s="260"/>
      <c r="G26" s="260"/>
      <c r="H26" s="260"/>
      <c r="I26" s="260"/>
      <c r="J26" s="260"/>
      <c r="K26" s="260"/>
      <c r="L26" s="260"/>
      <c r="M26" s="260"/>
      <c r="N26" s="260"/>
      <c r="O26" s="260"/>
      <c r="P26" s="260"/>
      <c r="Q26" s="261"/>
    </row>
    <row r="27" spans="3:17" s="6" customFormat="1" ht="21" customHeight="1" x14ac:dyDescent="0.15">
      <c r="C27" s="262"/>
      <c r="D27" s="263"/>
      <c r="E27" s="263"/>
      <c r="F27" s="263"/>
      <c r="G27" s="263"/>
      <c r="H27" s="263"/>
      <c r="I27" s="263"/>
      <c r="J27" s="263"/>
      <c r="K27" s="263"/>
      <c r="L27" s="263"/>
      <c r="M27" s="263"/>
      <c r="N27" s="263"/>
      <c r="O27" s="263"/>
      <c r="P27" s="263"/>
      <c r="Q27" s="264"/>
    </row>
    <row r="28" spans="3:17" ht="20.100000000000001" customHeight="1" thickBot="1" x14ac:dyDescent="0.2">
      <c r="C28" s="265"/>
      <c r="D28" s="266"/>
      <c r="E28" s="266"/>
      <c r="F28" s="266"/>
      <c r="G28" s="266"/>
      <c r="H28" s="266"/>
      <c r="I28" s="266"/>
      <c r="J28" s="266"/>
      <c r="K28" s="266"/>
      <c r="L28" s="266"/>
      <c r="M28" s="266"/>
      <c r="N28" s="266"/>
      <c r="O28" s="266"/>
      <c r="P28" s="266"/>
      <c r="Q28" s="267"/>
    </row>
    <row r="29" spans="3:17" ht="20.100000000000001" customHeight="1" thickBot="1" x14ac:dyDescent="0.2">
      <c r="C29" s="315" t="s">
        <v>93</v>
      </c>
      <c r="D29" s="316"/>
      <c r="E29" s="316"/>
      <c r="F29" s="316"/>
      <c r="G29" s="316"/>
      <c r="H29" s="316"/>
      <c r="I29" s="316"/>
      <c r="J29" s="316"/>
      <c r="K29" s="316"/>
      <c r="L29" s="316"/>
      <c r="M29" s="316"/>
      <c r="N29" s="316"/>
      <c r="O29" s="316"/>
      <c r="P29" s="316"/>
      <c r="Q29" s="317"/>
    </row>
    <row r="30" spans="3:17" ht="20.100000000000001" customHeight="1" x14ac:dyDescent="0.15">
      <c r="C30" s="318"/>
      <c r="D30" s="319"/>
      <c r="E30" s="319"/>
      <c r="F30" s="319"/>
      <c r="G30" s="319"/>
      <c r="H30" s="319"/>
      <c r="I30" s="319"/>
      <c r="J30" s="319"/>
      <c r="K30" s="319"/>
      <c r="L30" s="319"/>
      <c r="M30" s="319"/>
      <c r="N30" s="319"/>
      <c r="O30" s="319"/>
      <c r="P30" s="319"/>
      <c r="Q30" s="320"/>
    </row>
    <row r="31" spans="3:17" ht="20.100000000000001" customHeight="1" x14ac:dyDescent="0.15">
      <c r="C31" s="321"/>
      <c r="D31" s="322"/>
      <c r="E31" s="322"/>
      <c r="F31" s="322"/>
      <c r="G31" s="322"/>
      <c r="H31" s="322"/>
      <c r="I31" s="322"/>
      <c r="J31" s="322"/>
      <c r="K31" s="322"/>
      <c r="L31" s="322"/>
      <c r="M31" s="322"/>
      <c r="N31" s="322"/>
      <c r="O31" s="322"/>
      <c r="P31" s="322"/>
      <c r="Q31" s="323"/>
    </row>
    <row r="32" spans="3:17" ht="20.100000000000001" customHeight="1" thickBot="1" x14ac:dyDescent="0.2">
      <c r="C32" s="324"/>
      <c r="D32" s="325"/>
      <c r="E32" s="325"/>
      <c r="F32" s="325"/>
      <c r="G32" s="325"/>
      <c r="H32" s="325"/>
      <c r="I32" s="325"/>
      <c r="J32" s="325"/>
      <c r="K32" s="325"/>
      <c r="L32" s="325"/>
      <c r="M32" s="325"/>
      <c r="N32" s="325"/>
      <c r="O32" s="325"/>
      <c r="P32" s="325"/>
      <c r="Q32" s="326"/>
    </row>
    <row r="33" spans="1:19" ht="20.100000000000001" customHeight="1" x14ac:dyDescent="0.15">
      <c r="C33" s="287" t="s">
        <v>94</v>
      </c>
      <c r="D33" s="288"/>
      <c r="E33" s="288"/>
      <c r="F33" s="288"/>
      <c r="G33" s="288"/>
      <c r="H33" s="288"/>
      <c r="I33" s="288"/>
      <c r="J33" s="288"/>
      <c r="K33" s="288"/>
      <c r="L33" s="288"/>
      <c r="M33" s="288"/>
      <c r="N33" s="288"/>
      <c r="O33" s="288"/>
      <c r="P33" s="288"/>
      <c r="Q33" s="289"/>
    </row>
    <row r="34" spans="1:19" ht="20.100000000000001" customHeight="1" thickBot="1" x14ac:dyDescent="0.2">
      <c r="C34" s="290"/>
      <c r="D34" s="291"/>
      <c r="E34" s="291"/>
      <c r="F34" s="291"/>
      <c r="G34" s="291"/>
      <c r="H34" s="291"/>
      <c r="I34" s="291"/>
      <c r="J34" s="291"/>
      <c r="K34" s="291"/>
      <c r="L34" s="291"/>
      <c r="M34" s="291"/>
      <c r="N34" s="291"/>
      <c r="O34" s="291"/>
      <c r="P34" s="291"/>
      <c r="Q34" s="292"/>
    </row>
    <row r="35" spans="1:19" ht="20.100000000000001" customHeight="1" x14ac:dyDescent="0.15">
      <c r="C35" s="259"/>
      <c r="D35" s="260"/>
      <c r="E35" s="260"/>
      <c r="F35" s="260"/>
      <c r="G35" s="260"/>
      <c r="H35" s="260"/>
      <c r="I35" s="260"/>
      <c r="J35" s="260"/>
      <c r="K35" s="260"/>
      <c r="L35" s="260"/>
      <c r="M35" s="260"/>
      <c r="N35" s="260"/>
      <c r="O35" s="260"/>
      <c r="P35" s="260"/>
      <c r="Q35" s="261"/>
    </row>
    <row r="36" spans="1:19" ht="20.100000000000001" customHeight="1" x14ac:dyDescent="0.15">
      <c r="C36" s="262"/>
      <c r="D36" s="263"/>
      <c r="E36" s="263"/>
      <c r="F36" s="263"/>
      <c r="G36" s="263"/>
      <c r="H36" s="263"/>
      <c r="I36" s="263"/>
      <c r="J36" s="263"/>
      <c r="K36" s="263"/>
      <c r="L36" s="263"/>
      <c r="M36" s="263"/>
      <c r="N36" s="263"/>
      <c r="O36" s="263"/>
      <c r="P36" s="263"/>
      <c r="Q36" s="264"/>
    </row>
    <row r="37" spans="1:19" ht="20.100000000000001" customHeight="1" thickBot="1" x14ac:dyDescent="0.2">
      <c r="C37" s="265"/>
      <c r="D37" s="266"/>
      <c r="E37" s="266"/>
      <c r="F37" s="266"/>
      <c r="G37" s="266"/>
      <c r="H37" s="266"/>
      <c r="I37" s="266"/>
      <c r="J37" s="266"/>
      <c r="K37" s="266"/>
      <c r="L37" s="266"/>
      <c r="M37" s="266"/>
      <c r="N37" s="266"/>
      <c r="O37" s="266"/>
      <c r="P37" s="266"/>
      <c r="Q37" s="267"/>
    </row>
    <row r="38" spans="1:19" ht="15.75" customHeight="1" x14ac:dyDescent="0.15">
      <c r="C38" s="293" t="s">
        <v>86</v>
      </c>
      <c r="D38" s="294"/>
      <c r="E38" s="294"/>
      <c r="F38" s="294"/>
      <c r="G38" s="294"/>
      <c r="H38" s="294"/>
      <c r="I38" s="294"/>
      <c r="J38" s="294"/>
      <c r="K38" s="294"/>
      <c r="L38" s="294"/>
      <c r="M38" s="294"/>
      <c r="N38" s="294"/>
      <c r="O38" s="294"/>
      <c r="P38" s="294"/>
      <c r="Q38" s="295"/>
    </row>
    <row r="39" spans="1:19" ht="15.75" customHeight="1" x14ac:dyDescent="0.15">
      <c r="C39" s="296" t="s">
        <v>73</v>
      </c>
      <c r="D39" s="297"/>
      <c r="E39" s="298"/>
      <c r="F39" s="304"/>
      <c r="G39" s="297"/>
      <c r="H39" s="297"/>
      <c r="I39" s="297"/>
      <c r="J39" s="297"/>
      <c r="K39" s="297"/>
      <c r="L39" s="297"/>
      <c r="M39" s="297"/>
      <c r="N39" s="297"/>
      <c r="O39" s="297"/>
      <c r="P39" s="297"/>
      <c r="Q39" s="305"/>
    </row>
    <row r="40" spans="1:19" ht="15.75" customHeight="1" x14ac:dyDescent="0.15">
      <c r="C40" s="299" t="s">
        <v>74</v>
      </c>
      <c r="D40" s="300"/>
      <c r="E40" s="300"/>
      <c r="F40" s="306"/>
      <c r="G40" s="307"/>
      <c r="H40" s="307"/>
      <c r="I40" s="307"/>
      <c r="J40" s="307"/>
      <c r="K40" s="307"/>
      <c r="L40" s="307"/>
      <c r="M40" s="307"/>
      <c r="N40" s="307"/>
      <c r="O40" s="307"/>
      <c r="P40" s="307"/>
      <c r="Q40" s="308"/>
    </row>
    <row r="41" spans="1:19" ht="15.75" customHeight="1" thickBot="1" x14ac:dyDescent="0.2">
      <c r="C41" s="301" t="s">
        <v>75</v>
      </c>
      <c r="D41" s="302"/>
      <c r="E41" s="303"/>
      <c r="F41" s="309"/>
      <c r="G41" s="310"/>
      <c r="H41" s="310"/>
      <c r="I41" s="310"/>
      <c r="J41" s="310"/>
      <c r="K41" s="310"/>
      <c r="L41" s="310"/>
      <c r="M41" s="310"/>
      <c r="N41" s="310"/>
      <c r="O41" s="310"/>
      <c r="P41" s="310"/>
      <c r="Q41" s="311"/>
    </row>
    <row r="42" spans="1:19" ht="15.75" customHeight="1" x14ac:dyDescent="0.15">
      <c r="C42" s="67"/>
      <c r="D42" s="67"/>
      <c r="E42" s="67"/>
      <c r="F42" s="67"/>
      <c r="G42" s="67"/>
      <c r="H42" s="66"/>
      <c r="I42" s="66"/>
      <c r="J42" s="66"/>
      <c r="K42" s="66"/>
      <c r="L42" s="66"/>
      <c r="M42" s="66"/>
      <c r="N42" s="66"/>
      <c r="O42" s="66"/>
      <c r="P42" s="66"/>
      <c r="Q42" s="66"/>
    </row>
    <row r="43" spans="1:19" ht="15.75" customHeight="1" x14ac:dyDescent="0.15">
      <c r="C43" s="213" t="s">
        <v>95</v>
      </c>
      <c r="D43" s="213"/>
      <c r="E43" s="213"/>
      <c r="F43" s="213"/>
      <c r="G43" s="213"/>
      <c r="H43" s="213"/>
      <c r="I43" s="213"/>
      <c r="J43" s="213"/>
      <c r="K43" s="213"/>
      <c r="L43" s="213"/>
      <c r="M43" s="213"/>
      <c r="N43" s="213"/>
      <c r="O43" s="213"/>
      <c r="P43" s="213"/>
      <c r="Q43" s="213"/>
    </row>
    <row r="44" spans="1:19" ht="15.75" customHeight="1" x14ac:dyDescent="0.15">
      <c r="C44" s="213"/>
      <c r="D44" s="213"/>
      <c r="E44" s="213"/>
      <c r="F44" s="213"/>
      <c r="G44" s="213"/>
      <c r="H44" s="213"/>
      <c r="I44" s="213"/>
      <c r="J44" s="213"/>
      <c r="K44" s="213"/>
      <c r="L44" s="213"/>
      <c r="M44" s="213"/>
      <c r="N44" s="213"/>
      <c r="O44" s="213"/>
      <c r="P44" s="213"/>
      <c r="Q44" s="213"/>
    </row>
    <row r="45" spans="1:19" ht="15.75" customHeight="1" x14ac:dyDescent="0.15">
      <c r="C45" s="213"/>
      <c r="D45" s="213"/>
      <c r="E45" s="213"/>
      <c r="F45" s="213"/>
      <c r="G45" s="213"/>
      <c r="H45" s="213"/>
      <c r="I45" s="213"/>
      <c r="J45" s="213"/>
      <c r="K45" s="213"/>
      <c r="L45" s="213"/>
      <c r="M45" s="213"/>
      <c r="N45" s="213"/>
      <c r="O45" s="213"/>
      <c r="P45" s="213"/>
      <c r="Q45" s="213"/>
    </row>
    <row r="46" spans="1:19" ht="15.75" customHeight="1" x14ac:dyDescent="0.15">
      <c r="A46" s="7"/>
      <c r="B46" s="7"/>
      <c r="C46" s="7"/>
      <c r="D46" s="7"/>
      <c r="E46" s="7"/>
      <c r="F46" s="7"/>
      <c r="G46" s="8"/>
      <c r="I46" s="8"/>
      <c r="J46" s="91" t="s">
        <v>96</v>
      </c>
      <c r="K46" s="9"/>
      <c r="L46" s="9"/>
      <c r="M46" s="10"/>
      <c r="N46" s="11"/>
      <c r="O46" s="11"/>
    </row>
    <row r="47" spans="1:19" ht="15.75" customHeight="1" x14ac:dyDescent="0.15">
      <c r="F47" s="64"/>
      <c r="G47" s="65"/>
      <c r="L47" s="13"/>
      <c r="M47" s="15"/>
      <c r="N47" s="194" t="s">
        <v>20</v>
      </c>
      <c r="O47" s="194"/>
      <c r="P47" s="194"/>
      <c r="Q47" s="194"/>
      <c r="R47" s="194"/>
      <c r="S47" s="194"/>
    </row>
    <row r="48" spans="1:19" ht="15.75" customHeight="1" x14ac:dyDescent="0.15">
      <c r="N48" s="195">
        <f>M11</f>
        <v>0</v>
      </c>
      <c r="O48" s="195"/>
      <c r="P48" s="195"/>
      <c r="Q48" s="195"/>
      <c r="R48" s="195"/>
      <c r="S48" s="195"/>
    </row>
    <row r="49" spans="1:19" ht="15.75" customHeight="1" x14ac:dyDescent="0.15">
      <c r="A49" s="115" t="s">
        <v>21</v>
      </c>
      <c r="B49" s="196"/>
      <c r="C49" s="197"/>
      <c r="D49" s="201" t="s">
        <v>105</v>
      </c>
      <c r="E49" s="202"/>
      <c r="F49" s="202"/>
      <c r="G49" s="202"/>
      <c r="H49" s="202"/>
      <c r="I49" s="203"/>
      <c r="J49" s="201" t="s">
        <v>106</v>
      </c>
      <c r="K49" s="202"/>
      <c r="L49" s="202"/>
      <c r="M49" s="202"/>
      <c r="N49" s="202"/>
      <c r="O49" s="203"/>
      <c r="P49" s="207" t="s">
        <v>67</v>
      </c>
      <c r="Q49" s="208"/>
      <c r="R49" s="208"/>
      <c r="S49" s="209"/>
    </row>
    <row r="50" spans="1:19" ht="15.75" customHeight="1" x14ac:dyDescent="0.15">
      <c r="A50" s="198"/>
      <c r="B50" s="199"/>
      <c r="C50" s="200"/>
      <c r="D50" s="204"/>
      <c r="E50" s="205"/>
      <c r="F50" s="205"/>
      <c r="G50" s="205"/>
      <c r="H50" s="205"/>
      <c r="I50" s="206"/>
      <c r="J50" s="204"/>
      <c r="K50" s="205"/>
      <c r="L50" s="205"/>
      <c r="M50" s="205"/>
      <c r="N50" s="205"/>
      <c r="O50" s="206"/>
      <c r="P50" s="210"/>
      <c r="Q50" s="211"/>
      <c r="R50" s="211"/>
      <c r="S50" s="212"/>
    </row>
    <row r="51" spans="1:19" ht="15.75" customHeight="1" x14ac:dyDescent="0.15">
      <c r="A51" s="142" t="s">
        <v>22</v>
      </c>
      <c r="B51" s="143"/>
      <c r="C51" s="144"/>
      <c r="D51" s="142" t="s">
        <v>23</v>
      </c>
      <c r="E51" s="144"/>
      <c r="F51" s="191" t="s">
        <v>24</v>
      </c>
      <c r="G51" s="192"/>
      <c r="H51" s="192"/>
      <c r="I51" s="193"/>
      <c r="J51" s="142" t="s">
        <v>23</v>
      </c>
      <c r="K51" s="144"/>
      <c r="L51" s="191" t="s">
        <v>24</v>
      </c>
      <c r="M51" s="192"/>
      <c r="N51" s="192"/>
      <c r="O51" s="193"/>
      <c r="P51" s="191" t="s">
        <v>24</v>
      </c>
      <c r="Q51" s="192"/>
      <c r="R51" s="192"/>
      <c r="S51" s="193"/>
    </row>
    <row r="52" spans="1:19" ht="15.75" customHeight="1" x14ac:dyDescent="0.15">
      <c r="A52" s="123"/>
      <c r="B52" s="124"/>
      <c r="C52" s="125"/>
      <c r="D52" s="123" t="s">
        <v>25</v>
      </c>
      <c r="E52" s="125"/>
      <c r="F52" s="191" t="s">
        <v>26</v>
      </c>
      <c r="G52" s="193"/>
      <c r="H52" s="191" t="s">
        <v>27</v>
      </c>
      <c r="I52" s="193"/>
      <c r="J52" s="123" t="s">
        <v>28</v>
      </c>
      <c r="K52" s="125"/>
      <c r="L52" s="191" t="s">
        <v>29</v>
      </c>
      <c r="M52" s="193"/>
      <c r="N52" s="191" t="s">
        <v>30</v>
      </c>
      <c r="O52" s="193"/>
      <c r="P52" s="191" t="s">
        <v>63</v>
      </c>
      <c r="Q52" s="193"/>
      <c r="R52" s="191" t="s">
        <v>64</v>
      </c>
      <c r="S52" s="193"/>
    </row>
    <row r="53" spans="1:19" ht="15.75" customHeight="1" x14ac:dyDescent="0.15">
      <c r="A53" s="166" t="s">
        <v>31</v>
      </c>
      <c r="B53" s="187" t="s">
        <v>97</v>
      </c>
      <c r="C53" s="188"/>
      <c r="D53" s="119">
        <f>SUM(F53,H53)</f>
        <v>0</v>
      </c>
      <c r="E53" s="41"/>
      <c r="F53" s="126"/>
      <c r="G53" s="41"/>
      <c r="H53" s="126"/>
      <c r="I53" s="41"/>
      <c r="J53" s="119">
        <f>L53+N53</f>
        <v>0</v>
      </c>
      <c r="K53" s="41"/>
      <c r="L53" s="126"/>
      <c r="M53" s="41"/>
      <c r="N53" s="126"/>
      <c r="O53" s="41"/>
      <c r="P53" s="169" t="str">
        <f t="shared" ref="P53" si="0">IFERROR((L53/F53)-1,"")</f>
        <v/>
      </c>
      <c r="Q53" s="170"/>
      <c r="R53" s="169" t="str">
        <f t="shared" ref="R53" si="1">IFERROR((N53/H53)-1,"")</f>
        <v/>
      </c>
      <c r="S53" s="170"/>
    </row>
    <row r="54" spans="1:19" ht="15.75" customHeight="1" x14ac:dyDescent="0.15">
      <c r="A54" s="167"/>
      <c r="B54" s="189"/>
      <c r="C54" s="190"/>
      <c r="D54" s="181"/>
      <c r="E54" s="42" t="s">
        <v>32</v>
      </c>
      <c r="F54" s="186"/>
      <c r="G54" s="42" t="s">
        <v>32</v>
      </c>
      <c r="H54" s="186"/>
      <c r="I54" s="42" t="s">
        <v>32</v>
      </c>
      <c r="J54" s="181"/>
      <c r="K54" s="42" t="s">
        <v>32</v>
      </c>
      <c r="L54" s="186"/>
      <c r="M54" s="42" t="s">
        <v>32</v>
      </c>
      <c r="N54" s="186"/>
      <c r="O54" s="42" t="s">
        <v>32</v>
      </c>
      <c r="P54" s="171"/>
      <c r="Q54" s="172"/>
      <c r="R54" s="171"/>
      <c r="S54" s="172"/>
    </row>
    <row r="55" spans="1:19" ht="15.75" customHeight="1" x14ac:dyDescent="0.15">
      <c r="A55" s="167"/>
      <c r="B55" s="155" t="s">
        <v>54</v>
      </c>
      <c r="C55" s="144"/>
      <c r="D55" s="119">
        <f>SUM(F55,H55)</f>
        <v>0</v>
      </c>
      <c r="E55" s="44"/>
      <c r="F55" s="126"/>
      <c r="G55" s="44"/>
      <c r="H55" s="126"/>
      <c r="I55" s="44"/>
      <c r="J55" s="121">
        <f>L55+N55</f>
        <v>0</v>
      </c>
      <c r="K55" s="44"/>
      <c r="L55" s="126"/>
      <c r="M55" s="44"/>
      <c r="N55" s="126"/>
      <c r="O55" s="44"/>
      <c r="P55" s="169" t="str">
        <f t="shared" ref="P55" si="2">IFERROR((L55/F55)-1,"")</f>
        <v/>
      </c>
      <c r="Q55" s="170"/>
      <c r="R55" s="169" t="str">
        <f t="shared" ref="R55" si="3">IFERROR((N55/H55)-1,"")</f>
        <v/>
      </c>
      <c r="S55" s="170"/>
    </row>
    <row r="56" spans="1:19" ht="15.75" customHeight="1" x14ac:dyDescent="0.15">
      <c r="A56" s="167"/>
      <c r="B56" s="123" t="s">
        <v>34</v>
      </c>
      <c r="C56" s="125"/>
      <c r="D56" s="181"/>
      <c r="E56" s="43" t="s">
        <v>32</v>
      </c>
      <c r="F56" s="127"/>
      <c r="G56" s="43" t="s">
        <v>32</v>
      </c>
      <c r="H56" s="127"/>
      <c r="I56" s="43" t="s">
        <v>32</v>
      </c>
      <c r="J56" s="122"/>
      <c r="K56" s="43" t="s">
        <v>32</v>
      </c>
      <c r="L56" s="127"/>
      <c r="M56" s="43" t="s">
        <v>32</v>
      </c>
      <c r="N56" s="127"/>
      <c r="O56" s="43" t="s">
        <v>32</v>
      </c>
      <c r="P56" s="171"/>
      <c r="Q56" s="172"/>
      <c r="R56" s="171"/>
      <c r="S56" s="172"/>
    </row>
    <row r="57" spans="1:19" ht="15.75" customHeight="1" x14ac:dyDescent="0.15">
      <c r="A57" s="167"/>
      <c r="B57" s="155" t="s">
        <v>55</v>
      </c>
      <c r="C57" s="156"/>
      <c r="D57" s="119">
        <f t="shared" ref="D57" si="4">SUM(F57,H57)</f>
        <v>0</v>
      </c>
      <c r="E57" s="44"/>
      <c r="F57" s="126"/>
      <c r="G57" s="44"/>
      <c r="H57" s="126"/>
      <c r="I57" s="44"/>
      <c r="J57" s="121">
        <f>L57+N57</f>
        <v>0</v>
      </c>
      <c r="K57" s="44"/>
      <c r="L57" s="126"/>
      <c r="M57" s="44"/>
      <c r="N57" s="126"/>
      <c r="O57" s="44"/>
      <c r="P57" s="169" t="str">
        <f t="shared" ref="P57" si="5">IFERROR((L57/F57)-1,"")</f>
        <v/>
      </c>
      <c r="Q57" s="170"/>
      <c r="R57" s="169" t="str">
        <f t="shared" ref="R57" si="6">IFERROR((N57/H57)-1,"")</f>
        <v/>
      </c>
      <c r="S57" s="170"/>
    </row>
    <row r="58" spans="1:19" ht="15.75" customHeight="1" x14ac:dyDescent="0.15">
      <c r="A58" s="167"/>
      <c r="B58" s="184" t="s">
        <v>33</v>
      </c>
      <c r="C58" s="185"/>
      <c r="D58" s="181"/>
      <c r="E58" s="43" t="s">
        <v>32</v>
      </c>
      <c r="F58" s="127"/>
      <c r="G58" s="43" t="s">
        <v>32</v>
      </c>
      <c r="H58" s="127"/>
      <c r="I58" s="43" t="s">
        <v>32</v>
      </c>
      <c r="J58" s="122"/>
      <c r="K58" s="43" t="s">
        <v>32</v>
      </c>
      <c r="L58" s="127"/>
      <c r="M58" s="43" t="s">
        <v>32</v>
      </c>
      <c r="N58" s="127"/>
      <c r="O58" s="43" t="s">
        <v>32</v>
      </c>
      <c r="P58" s="171"/>
      <c r="Q58" s="172"/>
      <c r="R58" s="171"/>
      <c r="S58" s="172"/>
    </row>
    <row r="59" spans="1:19" ht="15.75" customHeight="1" x14ac:dyDescent="0.15">
      <c r="A59" s="167"/>
      <c r="B59" s="155" t="s">
        <v>56</v>
      </c>
      <c r="C59" s="156"/>
      <c r="D59" s="119">
        <f t="shared" ref="D59" si="7">SUM(F59,H59)</f>
        <v>0</v>
      </c>
      <c r="E59" s="44"/>
      <c r="F59" s="126"/>
      <c r="G59" s="44"/>
      <c r="H59" s="126"/>
      <c r="I59" s="44"/>
      <c r="J59" s="121">
        <f>L59+N59</f>
        <v>0</v>
      </c>
      <c r="K59" s="44"/>
      <c r="L59" s="126"/>
      <c r="M59" s="44"/>
      <c r="N59" s="126"/>
      <c r="O59" s="44"/>
      <c r="P59" s="169" t="str">
        <f t="shared" ref="P59" si="8">IFERROR((L59/F59)-1,"")</f>
        <v/>
      </c>
      <c r="Q59" s="170"/>
      <c r="R59" s="169" t="str">
        <f t="shared" ref="R59" si="9">IFERROR((N59/H59)-1,"")</f>
        <v/>
      </c>
      <c r="S59" s="170"/>
    </row>
    <row r="60" spans="1:19" ht="15.75" customHeight="1" x14ac:dyDescent="0.15">
      <c r="A60" s="167"/>
      <c r="B60" s="123" t="s">
        <v>98</v>
      </c>
      <c r="C60" s="125"/>
      <c r="D60" s="181"/>
      <c r="E60" s="43" t="s">
        <v>32</v>
      </c>
      <c r="F60" s="127"/>
      <c r="G60" s="43" t="s">
        <v>32</v>
      </c>
      <c r="H60" s="127"/>
      <c r="I60" s="43" t="s">
        <v>32</v>
      </c>
      <c r="J60" s="122"/>
      <c r="K60" s="43" t="s">
        <v>32</v>
      </c>
      <c r="L60" s="127"/>
      <c r="M60" s="43" t="s">
        <v>32</v>
      </c>
      <c r="N60" s="127"/>
      <c r="O60" s="43" t="s">
        <v>32</v>
      </c>
      <c r="P60" s="171"/>
      <c r="Q60" s="172"/>
      <c r="R60" s="171"/>
      <c r="S60" s="172"/>
    </row>
    <row r="61" spans="1:19" ht="15.75" customHeight="1" x14ac:dyDescent="0.15">
      <c r="A61" s="167"/>
      <c r="B61" s="155" t="s">
        <v>77</v>
      </c>
      <c r="C61" s="156"/>
      <c r="D61" s="119">
        <f t="shared" ref="D61" si="10">SUM(F61,H61)</f>
        <v>0</v>
      </c>
      <c r="E61" s="44"/>
      <c r="F61" s="126"/>
      <c r="G61" s="44"/>
      <c r="H61" s="126"/>
      <c r="I61" s="44"/>
      <c r="J61" s="121">
        <f>L61+N61</f>
        <v>0</v>
      </c>
      <c r="K61" s="44"/>
      <c r="L61" s="126"/>
      <c r="M61" s="44"/>
      <c r="N61" s="126"/>
      <c r="O61" s="44"/>
      <c r="P61" s="169" t="str">
        <f>IFERROR((L61/F61)-1,"")</f>
        <v/>
      </c>
      <c r="Q61" s="170"/>
      <c r="R61" s="169" t="str">
        <f>IFERROR((N61/H61)-1,"")</f>
        <v/>
      </c>
      <c r="S61" s="170"/>
    </row>
    <row r="62" spans="1:19" ht="15.75" customHeight="1" x14ac:dyDescent="0.15">
      <c r="A62" s="167"/>
      <c r="B62" s="123" t="s">
        <v>99</v>
      </c>
      <c r="C62" s="125"/>
      <c r="D62" s="181"/>
      <c r="E62" s="43" t="s">
        <v>32</v>
      </c>
      <c r="F62" s="127"/>
      <c r="G62" s="43" t="s">
        <v>32</v>
      </c>
      <c r="H62" s="127"/>
      <c r="I62" s="43" t="s">
        <v>32</v>
      </c>
      <c r="J62" s="122"/>
      <c r="K62" s="43" t="s">
        <v>32</v>
      </c>
      <c r="L62" s="127"/>
      <c r="M62" s="43" t="s">
        <v>32</v>
      </c>
      <c r="N62" s="127"/>
      <c r="O62" s="43" t="s">
        <v>32</v>
      </c>
      <c r="P62" s="171"/>
      <c r="Q62" s="172"/>
      <c r="R62" s="171"/>
      <c r="S62" s="172"/>
    </row>
    <row r="63" spans="1:19" ht="15.75" customHeight="1" x14ac:dyDescent="0.15">
      <c r="A63" s="167"/>
      <c r="B63" s="155" t="s">
        <v>35</v>
      </c>
      <c r="C63" s="156"/>
      <c r="D63" s="119">
        <f>SUM(D53:D62)</f>
        <v>0</v>
      </c>
      <c r="E63" s="44"/>
      <c r="F63" s="182">
        <f>SUM(F53:F62)</f>
        <v>0</v>
      </c>
      <c r="G63" s="44"/>
      <c r="H63" s="182">
        <f>SUM(H53:H62)</f>
        <v>0</v>
      </c>
      <c r="I63" s="44"/>
      <c r="J63" s="121">
        <f>SUM(J53:J62)</f>
        <v>0</v>
      </c>
      <c r="K63" s="44"/>
      <c r="L63" s="182">
        <f>SUM(L53:L62)</f>
        <v>0</v>
      </c>
      <c r="M63" s="44"/>
      <c r="N63" s="182">
        <f>SUM(N53:N62)</f>
        <v>0</v>
      </c>
      <c r="O63" s="44"/>
      <c r="P63" s="169" t="str">
        <f>IFERROR((L63/F63)-1,"")</f>
        <v/>
      </c>
      <c r="Q63" s="170"/>
      <c r="R63" s="169" t="str">
        <f>IFERROR((N63/H63)-1,"")</f>
        <v/>
      </c>
      <c r="S63" s="170"/>
    </row>
    <row r="64" spans="1:19" ht="15.75" customHeight="1" x14ac:dyDescent="0.15">
      <c r="A64" s="167"/>
      <c r="B64" s="123" t="s">
        <v>36</v>
      </c>
      <c r="C64" s="125"/>
      <c r="D64" s="181"/>
      <c r="E64" s="43" t="s">
        <v>32</v>
      </c>
      <c r="F64" s="183"/>
      <c r="G64" s="43" t="s">
        <v>32</v>
      </c>
      <c r="H64" s="183"/>
      <c r="I64" s="43" t="s">
        <v>32</v>
      </c>
      <c r="J64" s="122"/>
      <c r="K64" s="43" t="s">
        <v>32</v>
      </c>
      <c r="L64" s="183"/>
      <c r="M64" s="43" t="s">
        <v>32</v>
      </c>
      <c r="N64" s="183"/>
      <c r="O64" s="43" t="s">
        <v>32</v>
      </c>
      <c r="P64" s="171"/>
      <c r="Q64" s="172"/>
      <c r="R64" s="171"/>
      <c r="S64" s="172"/>
    </row>
    <row r="65" spans="1:19" ht="15.75" customHeight="1" x14ac:dyDescent="0.15">
      <c r="A65" s="12"/>
      <c r="B65" s="13"/>
      <c r="C65" s="13"/>
      <c r="D65" s="134" t="s">
        <v>37</v>
      </c>
      <c r="E65" s="135"/>
      <c r="F65" s="135"/>
      <c r="G65" s="136"/>
      <c r="H65" s="140" t="str">
        <f>IFERROR(H63/D63*100,"")</f>
        <v/>
      </c>
      <c r="I65" s="41"/>
      <c r="J65" s="134" t="s">
        <v>37</v>
      </c>
      <c r="K65" s="135"/>
      <c r="L65" s="135"/>
      <c r="M65" s="136"/>
      <c r="N65" s="140" t="str">
        <f>IFERROR(N63/J63*100,"")</f>
        <v/>
      </c>
      <c r="O65" s="41"/>
      <c r="P65" s="102"/>
      <c r="Q65" s="102"/>
      <c r="R65" s="102"/>
      <c r="S65" s="102"/>
    </row>
    <row r="66" spans="1:19" ht="15.75" customHeight="1" x14ac:dyDescent="0.15">
      <c r="A66" s="13"/>
      <c r="B66" s="13"/>
      <c r="C66" s="13"/>
      <c r="D66" s="137"/>
      <c r="E66" s="138"/>
      <c r="F66" s="138"/>
      <c r="G66" s="139"/>
      <c r="H66" s="141"/>
      <c r="I66" s="45" t="s">
        <v>38</v>
      </c>
      <c r="J66" s="137"/>
      <c r="K66" s="138"/>
      <c r="L66" s="138"/>
      <c r="M66" s="139"/>
      <c r="N66" s="141"/>
      <c r="O66" s="103" t="s">
        <v>38</v>
      </c>
      <c r="P66" s="102"/>
      <c r="Q66" s="102"/>
      <c r="R66" s="102"/>
      <c r="S66" s="102"/>
    </row>
    <row r="67" spans="1:19" ht="15.75" customHeight="1" x14ac:dyDescent="0.15">
      <c r="A67" s="14"/>
      <c r="B67" s="13"/>
      <c r="C67" s="13"/>
      <c r="D67" s="46"/>
      <c r="E67" s="46"/>
      <c r="F67" s="46"/>
      <c r="G67" s="46"/>
      <c r="H67" s="46"/>
      <c r="I67" s="46"/>
      <c r="J67" s="46"/>
      <c r="K67" s="46"/>
      <c r="L67" s="46"/>
      <c r="M67" s="46"/>
      <c r="N67" s="46"/>
      <c r="O67" s="104"/>
      <c r="P67" s="163"/>
      <c r="Q67" s="164"/>
      <c r="R67" s="164"/>
      <c r="S67" s="165"/>
    </row>
    <row r="68" spans="1:19" ht="15.75" customHeight="1" x14ac:dyDescent="0.15">
      <c r="A68" s="166" t="s">
        <v>39</v>
      </c>
      <c r="B68" s="130" t="s">
        <v>58</v>
      </c>
      <c r="C68" s="131"/>
      <c r="D68" s="119">
        <f>SUM(F68)</f>
        <v>0</v>
      </c>
      <c r="E68" s="41"/>
      <c r="F68" s="126"/>
      <c r="G68" s="41"/>
      <c r="H68" s="128"/>
      <c r="I68" s="107"/>
      <c r="J68" s="119">
        <f>SUM(L68)</f>
        <v>0</v>
      </c>
      <c r="K68" s="41"/>
      <c r="L68" s="126"/>
      <c r="M68" s="41"/>
      <c r="N68" s="128"/>
      <c r="O68" s="108"/>
      <c r="P68" s="169" t="str">
        <f>IFERROR((L68/F68)-1,"")</f>
        <v/>
      </c>
      <c r="Q68" s="170"/>
      <c r="R68" s="177"/>
      <c r="S68" s="178"/>
    </row>
    <row r="69" spans="1:19" ht="15.75" customHeight="1" x14ac:dyDescent="0.15">
      <c r="A69" s="167"/>
      <c r="B69" s="132"/>
      <c r="C69" s="133"/>
      <c r="D69" s="120"/>
      <c r="E69" s="43" t="s">
        <v>32</v>
      </c>
      <c r="F69" s="127"/>
      <c r="G69" s="43" t="s">
        <v>32</v>
      </c>
      <c r="H69" s="129"/>
      <c r="I69" s="109" t="s">
        <v>32</v>
      </c>
      <c r="J69" s="120"/>
      <c r="K69" s="43" t="s">
        <v>32</v>
      </c>
      <c r="L69" s="127"/>
      <c r="M69" s="43" t="s">
        <v>32</v>
      </c>
      <c r="N69" s="129"/>
      <c r="O69" s="109" t="s">
        <v>32</v>
      </c>
      <c r="P69" s="171"/>
      <c r="Q69" s="172"/>
      <c r="R69" s="179"/>
      <c r="S69" s="180"/>
    </row>
    <row r="70" spans="1:19" ht="15.75" customHeight="1" x14ac:dyDescent="0.15">
      <c r="A70" s="167"/>
      <c r="B70" s="130" t="s">
        <v>59</v>
      </c>
      <c r="C70" s="131"/>
      <c r="D70" s="119">
        <f>SUM(H70)</f>
        <v>0</v>
      </c>
      <c r="E70" s="42"/>
      <c r="F70" s="128"/>
      <c r="G70" s="107"/>
      <c r="H70" s="126"/>
      <c r="I70" s="41"/>
      <c r="J70" s="119">
        <f>SUM(N70)</f>
        <v>0</v>
      </c>
      <c r="K70" s="41"/>
      <c r="L70" s="128"/>
      <c r="M70" s="107"/>
      <c r="N70" s="126"/>
      <c r="O70" s="105"/>
      <c r="P70" s="173"/>
      <c r="Q70" s="174"/>
      <c r="R70" s="145" t="str">
        <f>IFERROR((N70/H70)-1,"")</f>
        <v/>
      </c>
      <c r="S70" s="146"/>
    </row>
    <row r="71" spans="1:19" ht="15.75" customHeight="1" x14ac:dyDescent="0.15">
      <c r="A71" s="167"/>
      <c r="B71" s="132"/>
      <c r="C71" s="133"/>
      <c r="D71" s="120"/>
      <c r="E71" s="43" t="s">
        <v>32</v>
      </c>
      <c r="F71" s="129"/>
      <c r="G71" s="109" t="s">
        <v>32</v>
      </c>
      <c r="H71" s="127"/>
      <c r="I71" s="43" t="s">
        <v>32</v>
      </c>
      <c r="J71" s="120"/>
      <c r="K71" s="43" t="s">
        <v>32</v>
      </c>
      <c r="L71" s="129"/>
      <c r="M71" s="109" t="s">
        <v>32</v>
      </c>
      <c r="N71" s="127"/>
      <c r="O71" s="43" t="s">
        <v>32</v>
      </c>
      <c r="P71" s="175"/>
      <c r="Q71" s="176"/>
      <c r="R71" s="147"/>
      <c r="S71" s="148"/>
    </row>
    <row r="72" spans="1:19" ht="15.75" customHeight="1" x14ac:dyDescent="0.15">
      <c r="A72" s="167"/>
      <c r="B72" s="130" t="s">
        <v>60</v>
      </c>
      <c r="C72" s="131"/>
      <c r="D72" s="119">
        <f>SUM(H72)</f>
        <v>0</v>
      </c>
      <c r="E72" s="42"/>
      <c r="F72" s="128"/>
      <c r="G72" s="110"/>
      <c r="H72" s="126"/>
      <c r="I72" s="42"/>
      <c r="J72" s="119">
        <f>SUM(N72)</f>
        <v>0</v>
      </c>
      <c r="K72" s="42"/>
      <c r="L72" s="128"/>
      <c r="M72" s="110"/>
      <c r="N72" s="126"/>
      <c r="O72" s="42"/>
      <c r="P72" s="173"/>
      <c r="Q72" s="174"/>
      <c r="R72" s="145" t="str">
        <f t="shared" ref="R72" si="11">IFERROR((N72/H72)-1,"")</f>
        <v/>
      </c>
      <c r="S72" s="146"/>
    </row>
    <row r="73" spans="1:19" ht="15.75" customHeight="1" x14ac:dyDescent="0.15">
      <c r="A73" s="167"/>
      <c r="B73" s="132"/>
      <c r="C73" s="133"/>
      <c r="D73" s="120"/>
      <c r="E73" s="43" t="s">
        <v>32</v>
      </c>
      <c r="F73" s="129"/>
      <c r="G73" s="109" t="s">
        <v>32</v>
      </c>
      <c r="H73" s="127"/>
      <c r="I73" s="43" t="s">
        <v>32</v>
      </c>
      <c r="J73" s="120"/>
      <c r="K73" s="43" t="s">
        <v>32</v>
      </c>
      <c r="L73" s="129"/>
      <c r="M73" s="109" t="s">
        <v>32</v>
      </c>
      <c r="N73" s="127"/>
      <c r="O73" s="43" t="s">
        <v>32</v>
      </c>
      <c r="P73" s="175"/>
      <c r="Q73" s="176"/>
      <c r="R73" s="147"/>
      <c r="S73" s="148"/>
    </row>
    <row r="74" spans="1:19" ht="15.75" customHeight="1" x14ac:dyDescent="0.15">
      <c r="A74" s="167"/>
      <c r="B74" s="130" t="s">
        <v>61</v>
      </c>
      <c r="C74" s="131"/>
      <c r="D74" s="119">
        <f>SUM(H74)</f>
        <v>0</v>
      </c>
      <c r="E74" s="42"/>
      <c r="F74" s="128"/>
      <c r="G74" s="110"/>
      <c r="H74" s="126"/>
      <c r="I74" s="42"/>
      <c r="J74" s="119">
        <f>SUM(N74)</f>
        <v>0</v>
      </c>
      <c r="K74" s="42"/>
      <c r="L74" s="128"/>
      <c r="M74" s="110"/>
      <c r="N74" s="126"/>
      <c r="O74" s="42"/>
      <c r="P74" s="173"/>
      <c r="Q74" s="174"/>
      <c r="R74" s="145" t="str">
        <f t="shared" ref="R74" si="12">IFERROR((N74/H74)-1,"")</f>
        <v/>
      </c>
      <c r="S74" s="146"/>
    </row>
    <row r="75" spans="1:19" ht="15.75" customHeight="1" x14ac:dyDescent="0.15">
      <c r="A75" s="167"/>
      <c r="B75" s="132"/>
      <c r="C75" s="133"/>
      <c r="D75" s="120"/>
      <c r="E75" s="43" t="s">
        <v>32</v>
      </c>
      <c r="F75" s="129"/>
      <c r="G75" s="109" t="s">
        <v>32</v>
      </c>
      <c r="H75" s="127"/>
      <c r="I75" s="43" t="s">
        <v>32</v>
      </c>
      <c r="J75" s="120"/>
      <c r="K75" s="43" t="s">
        <v>32</v>
      </c>
      <c r="L75" s="129"/>
      <c r="M75" s="109" t="s">
        <v>32</v>
      </c>
      <c r="N75" s="127"/>
      <c r="O75" s="43" t="s">
        <v>32</v>
      </c>
      <c r="P75" s="175"/>
      <c r="Q75" s="176"/>
      <c r="R75" s="147"/>
      <c r="S75" s="148"/>
    </row>
    <row r="76" spans="1:19" ht="15.75" customHeight="1" x14ac:dyDescent="0.15">
      <c r="A76" s="167"/>
      <c r="B76" s="159" t="s">
        <v>40</v>
      </c>
      <c r="C76" s="160"/>
      <c r="D76" s="119">
        <f t="shared" ref="D76" si="13">SUM(F76,H76)</f>
        <v>0</v>
      </c>
      <c r="E76" s="44"/>
      <c r="F76" s="126"/>
      <c r="G76" s="44"/>
      <c r="H76" s="126"/>
      <c r="I76" s="44"/>
      <c r="J76" s="119">
        <f>SUM(L76,N76)</f>
        <v>0</v>
      </c>
      <c r="K76" s="44"/>
      <c r="L76" s="126"/>
      <c r="M76" s="44"/>
      <c r="N76" s="126"/>
      <c r="O76" s="44"/>
      <c r="P76" s="169" t="str">
        <f t="shared" ref="P76" si="14">IFERROR((L76/F76)-1,"")</f>
        <v/>
      </c>
      <c r="Q76" s="170"/>
      <c r="R76" s="145" t="str">
        <f t="shared" ref="R76" si="15">IFERROR((N76/H76)-1,"")</f>
        <v/>
      </c>
      <c r="S76" s="146"/>
    </row>
    <row r="77" spans="1:19" ht="15.75" customHeight="1" x14ac:dyDescent="0.15">
      <c r="A77" s="167"/>
      <c r="B77" s="161"/>
      <c r="C77" s="162"/>
      <c r="D77" s="120"/>
      <c r="E77" s="43" t="s">
        <v>32</v>
      </c>
      <c r="F77" s="127"/>
      <c r="G77" s="43" t="s">
        <v>32</v>
      </c>
      <c r="H77" s="127"/>
      <c r="I77" s="43" t="s">
        <v>32</v>
      </c>
      <c r="J77" s="120"/>
      <c r="K77" s="43" t="s">
        <v>32</v>
      </c>
      <c r="L77" s="127"/>
      <c r="M77" s="43" t="s">
        <v>32</v>
      </c>
      <c r="N77" s="127"/>
      <c r="O77" s="43" t="s">
        <v>32</v>
      </c>
      <c r="P77" s="171"/>
      <c r="Q77" s="172"/>
      <c r="R77" s="147"/>
      <c r="S77" s="148"/>
    </row>
    <row r="78" spans="1:19" ht="15.75" customHeight="1" x14ac:dyDescent="0.15">
      <c r="A78" s="167"/>
      <c r="B78" s="130" t="s">
        <v>41</v>
      </c>
      <c r="C78" s="131"/>
      <c r="D78" s="119">
        <f t="shared" ref="D78" si="16">SUM(F78,H78)</f>
        <v>0</v>
      </c>
      <c r="E78" s="44"/>
      <c r="F78" s="126"/>
      <c r="G78" s="44"/>
      <c r="H78" s="126"/>
      <c r="I78" s="44"/>
      <c r="J78" s="119">
        <f t="shared" ref="J78" si="17">SUM(L78,N78)</f>
        <v>0</v>
      </c>
      <c r="K78" s="44"/>
      <c r="L78" s="126"/>
      <c r="M78" s="44"/>
      <c r="N78" s="126"/>
      <c r="O78" s="44"/>
      <c r="P78" s="169" t="str">
        <f t="shared" ref="P78" si="18">IFERROR((L78/F78)-1,"")</f>
        <v/>
      </c>
      <c r="Q78" s="170"/>
      <c r="R78" s="145" t="str">
        <f t="shared" ref="R78" si="19">IFERROR((N78/H78)-1,"")</f>
        <v/>
      </c>
      <c r="S78" s="146"/>
    </row>
    <row r="79" spans="1:19" ht="15.75" customHeight="1" x14ac:dyDescent="0.15">
      <c r="A79" s="167"/>
      <c r="B79" s="132"/>
      <c r="C79" s="133"/>
      <c r="D79" s="120"/>
      <c r="E79" s="43" t="s">
        <v>32</v>
      </c>
      <c r="F79" s="127"/>
      <c r="G79" s="43" t="s">
        <v>32</v>
      </c>
      <c r="H79" s="127"/>
      <c r="I79" s="43" t="s">
        <v>32</v>
      </c>
      <c r="J79" s="120"/>
      <c r="K79" s="43" t="s">
        <v>32</v>
      </c>
      <c r="L79" s="127"/>
      <c r="M79" s="43" t="s">
        <v>32</v>
      </c>
      <c r="N79" s="127"/>
      <c r="O79" s="43" t="s">
        <v>32</v>
      </c>
      <c r="P79" s="171"/>
      <c r="Q79" s="172"/>
      <c r="R79" s="147"/>
      <c r="S79" s="148"/>
    </row>
    <row r="80" spans="1:19" ht="15.75" customHeight="1" x14ac:dyDescent="0.15">
      <c r="A80" s="167"/>
      <c r="B80" s="155" t="s">
        <v>42</v>
      </c>
      <c r="C80" s="156"/>
      <c r="D80" s="119">
        <f t="shared" ref="D80" si="20">SUM(F80,H80)</f>
        <v>0</v>
      </c>
      <c r="E80" s="44"/>
      <c r="F80" s="126"/>
      <c r="G80" s="44"/>
      <c r="H80" s="126"/>
      <c r="I80" s="44"/>
      <c r="J80" s="119">
        <f>SUM(L80,N80)</f>
        <v>0</v>
      </c>
      <c r="K80" s="44"/>
      <c r="L80" s="126"/>
      <c r="M80" s="44"/>
      <c r="N80" s="126"/>
      <c r="O80" s="44"/>
      <c r="P80" s="169" t="str">
        <f t="shared" ref="P80" si="21">IFERROR((L80/F80)-1,"")</f>
        <v/>
      </c>
      <c r="Q80" s="170"/>
      <c r="R80" s="145" t="str">
        <f t="shared" ref="R80" si="22">IFERROR((N80/H80)-1,"")</f>
        <v/>
      </c>
      <c r="S80" s="146"/>
    </row>
    <row r="81" spans="1:19" ht="15.75" customHeight="1" x14ac:dyDescent="0.15">
      <c r="A81" s="167"/>
      <c r="B81" s="157"/>
      <c r="C81" s="158"/>
      <c r="D81" s="120"/>
      <c r="E81" s="43" t="s">
        <v>32</v>
      </c>
      <c r="F81" s="127"/>
      <c r="G81" s="43" t="s">
        <v>32</v>
      </c>
      <c r="H81" s="127"/>
      <c r="I81" s="43" t="s">
        <v>32</v>
      </c>
      <c r="J81" s="120"/>
      <c r="K81" s="43" t="s">
        <v>32</v>
      </c>
      <c r="L81" s="127"/>
      <c r="M81" s="43" t="s">
        <v>32</v>
      </c>
      <c r="N81" s="127"/>
      <c r="O81" s="43" t="s">
        <v>32</v>
      </c>
      <c r="P81" s="171"/>
      <c r="Q81" s="172"/>
      <c r="R81" s="147"/>
      <c r="S81" s="148"/>
    </row>
    <row r="82" spans="1:19" ht="15.75" customHeight="1" x14ac:dyDescent="0.15">
      <c r="A82" s="167"/>
      <c r="B82" s="155" t="s">
        <v>90</v>
      </c>
      <c r="C82" s="156"/>
      <c r="D82" s="119">
        <f t="shared" ref="D82" si="23">SUM(F82,H82)</f>
        <v>0</v>
      </c>
      <c r="E82" s="44"/>
      <c r="F82" s="126"/>
      <c r="G82" s="44"/>
      <c r="H82" s="126"/>
      <c r="I82" s="44"/>
      <c r="J82" s="119">
        <f>SUM(L82,N82)</f>
        <v>0</v>
      </c>
      <c r="K82" s="44"/>
      <c r="L82" s="126"/>
      <c r="M82" s="44"/>
      <c r="N82" s="126"/>
      <c r="O82" s="44"/>
      <c r="P82" s="169" t="str">
        <f t="shared" ref="P82" si="24">IFERROR((L82/F82)-1,"")</f>
        <v/>
      </c>
      <c r="Q82" s="170"/>
      <c r="R82" s="145" t="str">
        <f t="shared" ref="R82" si="25">IFERROR((N82/H82)-1,"")</f>
        <v/>
      </c>
      <c r="S82" s="146"/>
    </row>
    <row r="83" spans="1:19" ht="15.75" customHeight="1" x14ac:dyDescent="0.15">
      <c r="A83" s="167"/>
      <c r="B83" s="123" t="s">
        <v>43</v>
      </c>
      <c r="C83" s="125"/>
      <c r="D83" s="120"/>
      <c r="E83" s="43" t="s">
        <v>32</v>
      </c>
      <c r="F83" s="127"/>
      <c r="G83" s="43" t="s">
        <v>32</v>
      </c>
      <c r="H83" s="127"/>
      <c r="I83" s="43" t="s">
        <v>32</v>
      </c>
      <c r="J83" s="120"/>
      <c r="K83" s="43" t="s">
        <v>32</v>
      </c>
      <c r="L83" s="127"/>
      <c r="M83" s="43" t="s">
        <v>32</v>
      </c>
      <c r="N83" s="127"/>
      <c r="O83" s="43" t="s">
        <v>32</v>
      </c>
      <c r="P83" s="171"/>
      <c r="Q83" s="172"/>
      <c r="R83" s="147"/>
      <c r="S83" s="148"/>
    </row>
    <row r="84" spans="1:19" ht="15.75" customHeight="1" x14ac:dyDescent="0.15">
      <c r="A84" s="167"/>
      <c r="B84" s="151" t="s">
        <v>53</v>
      </c>
      <c r="C84" s="152"/>
      <c r="D84" s="119">
        <f t="shared" ref="D84" si="26">SUM(F84,H84)</f>
        <v>0</v>
      </c>
      <c r="E84" s="44"/>
      <c r="F84" s="126"/>
      <c r="G84" s="44"/>
      <c r="H84" s="126"/>
      <c r="I84" s="44"/>
      <c r="J84" s="119">
        <f t="shared" ref="J84" si="27">SUM(L84,N84)</f>
        <v>0</v>
      </c>
      <c r="K84" s="44"/>
      <c r="L84" s="126"/>
      <c r="M84" s="44"/>
      <c r="N84" s="126"/>
      <c r="O84" s="44"/>
      <c r="P84" s="169" t="str">
        <f t="shared" ref="P84" si="28">IFERROR((L84/F84)-1,"")</f>
        <v/>
      </c>
      <c r="Q84" s="170"/>
      <c r="R84" s="145" t="str">
        <f t="shared" ref="R84" si="29">IFERROR((N84/H84)-1,"")</f>
        <v/>
      </c>
      <c r="S84" s="146"/>
    </row>
    <row r="85" spans="1:19" ht="15.75" customHeight="1" x14ac:dyDescent="0.15">
      <c r="A85" s="167"/>
      <c r="B85" s="153"/>
      <c r="C85" s="154"/>
      <c r="D85" s="120"/>
      <c r="E85" s="43" t="s">
        <v>32</v>
      </c>
      <c r="F85" s="127"/>
      <c r="G85" s="43" t="s">
        <v>32</v>
      </c>
      <c r="H85" s="127"/>
      <c r="I85" s="43" t="s">
        <v>32</v>
      </c>
      <c r="J85" s="120"/>
      <c r="K85" s="43" t="s">
        <v>32</v>
      </c>
      <c r="L85" s="127"/>
      <c r="M85" s="43" t="s">
        <v>32</v>
      </c>
      <c r="N85" s="127"/>
      <c r="O85" s="43" t="s">
        <v>32</v>
      </c>
      <c r="P85" s="171"/>
      <c r="Q85" s="172"/>
      <c r="R85" s="147"/>
      <c r="S85" s="148"/>
    </row>
    <row r="86" spans="1:19" ht="15.75" customHeight="1" x14ac:dyDescent="0.15">
      <c r="A86" s="167"/>
      <c r="B86" s="151" t="s">
        <v>53</v>
      </c>
      <c r="C86" s="152"/>
      <c r="D86" s="119">
        <f t="shared" ref="D86" si="30">SUM(F86,H86)</f>
        <v>0</v>
      </c>
      <c r="E86" s="44"/>
      <c r="F86" s="126"/>
      <c r="G86" s="44"/>
      <c r="H86" s="126"/>
      <c r="I86" s="44"/>
      <c r="J86" s="119">
        <f t="shared" ref="J86" si="31">SUM(L86,N86)</f>
        <v>0</v>
      </c>
      <c r="K86" s="44"/>
      <c r="L86" s="126"/>
      <c r="M86" s="44"/>
      <c r="N86" s="126"/>
      <c r="O86" s="44"/>
      <c r="P86" s="169" t="str">
        <f t="shared" ref="P86" si="32">IFERROR((L86/F86)-1,"")</f>
        <v/>
      </c>
      <c r="Q86" s="170"/>
      <c r="R86" s="145" t="str">
        <f t="shared" ref="R86" si="33">IFERROR((N86/H86)-1,"")</f>
        <v/>
      </c>
      <c r="S86" s="146"/>
    </row>
    <row r="87" spans="1:19" ht="15.75" customHeight="1" x14ac:dyDescent="0.15">
      <c r="A87" s="167"/>
      <c r="B87" s="153"/>
      <c r="C87" s="154"/>
      <c r="D87" s="120"/>
      <c r="E87" s="43" t="s">
        <v>32</v>
      </c>
      <c r="F87" s="127"/>
      <c r="G87" s="43" t="s">
        <v>32</v>
      </c>
      <c r="H87" s="127"/>
      <c r="I87" s="43" t="s">
        <v>32</v>
      </c>
      <c r="J87" s="120"/>
      <c r="K87" s="43" t="s">
        <v>32</v>
      </c>
      <c r="L87" s="127"/>
      <c r="M87" s="43" t="s">
        <v>32</v>
      </c>
      <c r="N87" s="127"/>
      <c r="O87" s="43" t="s">
        <v>32</v>
      </c>
      <c r="P87" s="171"/>
      <c r="Q87" s="172"/>
      <c r="R87" s="147"/>
      <c r="S87" s="148"/>
    </row>
    <row r="88" spans="1:19" ht="15.75" customHeight="1" x14ac:dyDescent="0.15">
      <c r="A88" s="167"/>
      <c r="B88" s="115" t="s">
        <v>44</v>
      </c>
      <c r="C88" s="116"/>
      <c r="D88" s="119">
        <f>SUM(D68:D87)</f>
        <v>0</v>
      </c>
      <c r="E88" s="44"/>
      <c r="F88" s="119">
        <f>SUM(F68,F76:F87)</f>
        <v>0</v>
      </c>
      <c r="G88" s="44"/>
      <c r="H88" s="119">
        <f>SUM(H70:H87)</f>
        <v>0</v>
      </c>
      <c r="I88" s="44"/>
      <c r="J88" s="119">
        <f>SUM(J68:J87)</f>
        <v>0</v>
      </c>
      <c r="K88" s="44"/>
      <c r="L88" s="119">
        <f>SUM(L68,L76:L87)</f>
        <v>0</v>
      </c>
      <c r="M88" s="44"/>
      <c r="N88" s="119">
        <f>SUM(N70:N87)</f>
        <v>0</v>
      </c>
      <c r="O88" s="44"/>
      <c r="P88" s="169" t="str">
        <f>IFERROR((L88/F88)-1,"")</f>
        <v/>
      </c>
      <c r="Q88" s="170"/>
      <c r="R88" s="145" t="str">
        <f>IFERROR((N88/H88)-1,"")</f>
        <v/>
      </c>
      <c r="S88" s="146"/>
    </row>
    <row r="89" spans="1:19" ht="15.75" customHeight="1" x14ac:dyDescent="0.15">
      <c r="A89" s="168"/>
      <c r="B89" s="117"/>
      <c r="C89" s="118"/>
      <c r="D89" s="120"/>
      <c r="E89" s="43" t="s">
        <v>32</v>
      </c>
      <c r="F89" s="120"/>
      <c r="G89" s="43" t="s">
        <v>32</v>
      </c>
      <c r="H89" s="120"/>
      <c r="I89" s="43" t="s">
        <v>32</v>
      </c>
      <c r="J89" s="120"/>
      <c r="K89" s="43" t="s">
        <v>32</v>
      </c>
      <c r="L89" s="120"/>
      <c r="M89" s="43" t="s">
        <v>32</v>
      </c>
      <c r="N89" s="120"/>
      <c r="O89" s="43" t="s">
        <v>32</v>
      </c>
      <c r="P89" s="171"/>
      <c r="Q89" s="172"/>
      <c r="R89" s="147"/>
      <c r="S89" s="148"/>
    </row>
    <row r="90" spans="1:19" ht="15.75" customHeight="1" x14ac:dyDescent="0.15">
      <c r="A90" s="12"/>
      <c r="B90" s="13"/>
      <c r="C90" s="13"/>
      <c r="D90" s="134" t="s">
        <v>37</v>
      </c>
      <c r="E90" s="135"/>
      <c r="F90" s="135"/>
      <c r="G90" s="136"/>
      <c r="H90" s="140" t="str">
        <f>IFERROR(H88/D88*100,"")</f>
        <v/>
      </c>
      <c r="I90" s="47"/>
      <c r="J90" s="134" t="s">
        <v>37</v>
      </c>
      <c r="K90" s="135"/>
      <c r="L90" s="135"/>
      <c r="M90" s="136"/>
      <c r="N90" s="140" t="str">
        <f>IFERROR(N88/J88*100,"")</f>
        <v/>
      </c>
      <c r="O90" s="47"/>
      <c r="P90" s="102"/>
      <c r="Q90" s="102"/>
      <c r="R90" s="102"/>
      <c r="S90" s="102"/>
    </row>
    <row r="91" spans="1:19" ht="15.75" customHeight="1" x14ac:dyDescent="0.15">
      <c r="A91" s="13"/>
      <c r="B91" s="13"/>
      <c r="C91" s="13"/>
      <c r="D91" s="137"/>
      <c r="E91" s="138"/>
      <c r="F91" s="138"/>
      <c r="G91" s="139"/>
      <c r="H91" s="141"/>
      <c r="I91" s="45" t="s">
        <v>38</v>
      </c>
      <c r="J91" s="137"/>
      <c r="K91" s="138"/>
      <c r="L91" s="138"/>
      <c r="M91" s="139"/>
      <c r="N91" s="141"/>
      <c r="O91" s="103" t="s">
        <v>38</v>
      </c>
      <c r="P91" s="102"/>
      <c r="Q91" s="102"/>
      <c r="R91" s="102"/>
      <c r="S91" s="102"/>
    </row>
    <row r="92" spans="1:19" ht="15.75" customHeight="1" x14ac:dyDescent="0.15">
      <c r="A92" s="14"/>
      <c r="B92" s="13"/>
      <c r="C92" s="13"/>
      <c r="D92" s="46"/>
      <c r="E92" s="46"/>
      <c r="F92" s="46"/>
      <c r="G92" s="46"/>
      <c r="H92" s="46"/>
      <c r="I92" s="46"/>
      <c r="J92" s="46"/>
      <c r="K92" s="46"/>
      <c r="L92" s="46"/>
      <c r="M92" s="46"/>
      <c r="N92" s="46"/>
      <c r="O92" s="104"/>
      <c r="P92" s="102"/>
      <c r="Q92" s="102"/>
      <c r="R92" s="102"/>
      <c r="S92" s="102"/>
    </row>
    <row r="93" spans="1:19" ht="15.75" customHeight="1" x14ac:dyDescent="0.15">
      <c r="A93" s="142" t="s">
        <v>45</v>
      </c>
      <c r="B93" s="143"/>
      <c r="C93" s="144"/>
      <c r="D93" s="121">
        <f>SUM(D88,D63)</f>
        <v>0</v>
      </c>
      <c r="E93" s="41"/>
      <c r="F93" s="121">
        <f>SUM(F88,F63)</f>
        <v>0</v>
      </c>
      <c r="G93" s="41"/>
      <c r="H93" s="121">
        <f>SUM(H88,H63)</f>
        <v>0</v>
      </c>
      <c r="I93" s="41"/>
      <c r="J93" s="121">
        <f>J63+J88</f>
        <v>0</v>
      </c>
      <c r="K93" s="41"/>
      <c r="L93" s="121">
        <f>SUM(L88,L63)</f>
        <v>0</v>
      </c>
      <c r="M93" s="41"/>
      <c r="N93" s="121">
        <f>SUM(N88,N63)</f>
        <v>0</v>
      </c>
      <c r="O93" s="105"/>
      <c r="P93" s="102"/>
      <c r="Q93" s="102"/>
      <c r="R93" s="102"/>
      <c r="S93" s="102"/>
    </row>
    <row r="94" spans="1:19" ht="15.75" customHeight="1" x14ac:dyDescent="0.15">
      <c r="A94" s="123" t="s">
        <v>46</v>
      </c>
      <c r="B94" s="124"/>
      <c r="C94" s="125"/>
      <c r="D94" s="122"/>
      <c r="E94" s="43" t="s">
        <v>32</v>
      </c>
      <c r="F94" s="122"/>
      <c r="G94" s="43" t="s">
        <v>32</v>
      </c>
      <c r="H94" s="122"/>
      <c r="I94" s="43" t="s">
        <v>32</v>
      </c>
      <c r="J94" s="122"/>
      <c r="K94" s="43" t="s">
        <v>32</v>
      </c>
      <c r="L94" s="122"/>
      <c r="M94" s="43" t="s">
        <v>32</v>
      </c>
      <c r="N94" s="122"/>
      <c r="O94" s="43" t="s">
        <v>32</v>
      </c>
      <c r="P94" s="102"/>
      <c r="Q94" s="102"/>
      <c r="R94" s="102"/>
      <c r="S94" s="102"/>
    </row>
    <row r="95" spans="1:19" ht="15.75" customHeight="1" x14ac:dyDescent="0.15">
      <c r="A95" s="12"/>
      <c r="B95" s="13"/>
      <c r="C95" s="13"/>
      <c r="D95" s="134" t="s">
        <v>37</v>
      </c>
      <c r="E95" s="135"/>
      <c r="F95" s="135"/>
      <c r="G95" s="136"/>
      <c r="H95" s="140" t="str">
        <f>IFERROR(H93/D93*100,"")</f>
        <v/>
      </c>
      <c r="I95" s="47"/>
      <c r="J95" s="134" t="s">
        <v>37</v>
      </c>
      <c r="K95" s="135"/>
      <c r="L95" s="135"/>
      <c r="M95" s="136"/>
      <c r="N95" s="140" t="str">
        <f>IFERROR(N93/J93*100,"")</f>
        <v/>
      </c>
      <c r="O95" s="47"/>
      <c r="P95" s="102"/>
      <c r="Q95" s="102"/>
      <c r="R95" s="102"/>
      <c r="S95" s="102"/>
    </row>
    <row r="96" spans="1:19" ht="15.75" customHeight="1" x14ac:dyDescent="0.15">
      <c r="A96" s="13"/>
      <c r="B96" s="13"/>
      <c r="C96" s="13"/>
      <c r="D96" s="137"/>
      <c r="E96" s="138"/>
      <c r="F96" s="138"/>
      <c r="G96" s="139"/>
      <c r="H96" s="141"/>
      <c r="I96" s="45" t="s">
        <v>38</v>
      </c>
      <c r="J96" s="137"/>
      <c r="K96" s="138"/>
      <c r="L96" s="138"/>
      <c r="M96" s="139"/>
      <c r="N96" s="141"/>
      <c r="O96" s="45" t="s">
        <v>38</v>
      </c>
      <c r="P96" s="102"/>
      <c r="Q96" s="102"/>
      <c r="R96" s="102"/>
      <c r="S96" s="102"/>
    </row>
  </sheetData>
  <sheetProtection insertRows="0" deleteRows="0"/>
  <mergeCells count="249">
    <mergeCell ref="C39:E39"/>
    <mergeCell ref="C40:E40"/>
    <mergeCell ref="C41:E41"/>
    <mergeCell ref="F39:Q39"/>
    <mergeCell ref="F40:Q40"/>
    <mergeCell ref="F41:Q41"/>
    <mergeCell ref="C25:Q25"/>
    <mergeCell ref="C29:Q29"/>
    <mergeCell ref="C26:Q28"/>
    <mergeCell ref="C30:Q32"/>
    <mergeCell ref="C35:Q37"/>
    <mergeCell ref="D17:Q17"/>
    <mergeCell ref="D18:Q18"/>
    <mergeCell ref="C20:K20"/>
    <mergeCell ref="C19:K19"/>
    <mergeCell ref="O19:Q19"/>
    <mergeCell ref="L19:N19"/>
    <mergeCell ref="L20:N20"/>
    <mergeCell ref="C33:Q34"/>
    <mergeCell ref="C38:Q38"/>
    <mergeCell ref="C43:Q45"/>
    <mergeCell ref="A1:D1"/>
    <mergeCell ref="K8:L8"/>
    <mergeCell ref="M8:N8"/>
    <mergeCell ref="K5:Q5"/>
    <mergeCell ref="K6:Q6"/>
    <mergeCell ref="C14:E16"/>
    <mergeCell ref="F14:G14"/>
    <mergeCell ref="F15:G15"/>
    <mergeCell ref="L15:M15"/>
    <mergeCell ref="N15:Q15"/>
    <mergeCell ref="F16:H16"/>
    <mergeCell ref="I16:P16"/>
    <mergeCell ref="C10:Q10"/>
    <mergeCell ref="J11:L11"/>
    <mergeCell ref="M11:Q11"/>
    <mergeCell ref="C12:E12"/>
    <mergeCell ref="F12:Q12"/>
    <mergeCell ref="C13:E13"/>
    <mergeCell ref="F13:Q13"/>
    <mergeCell ref="H15:K15"/>
    <mergeCell ref="C21:Q21"/>
    <mergeCell ref="C22:Q24"/>
    <mergeCell ref="O20:Q20"/>
    <mergeCell ref="N47:S47"/>
    <mergeCell ref="N48:S48"/>
    <mergeCell ref="A49:C50"/>
    <mergeCell ref="D49:I50"/>
    <mergeCell ref="J49:O50"/>
    <mergeCell ref="P49:S50"/>
    <mergeCell ref="L52:M52"/>
    <mergeCell ref="N52:O52"/>
    <mergeCell ref="P52:Q52"/>
    <mergeCell ref="R52:S52"/>
    <mergeCell ref="L51:O51"/>
    <mergeCell ref="P51:S51"/>
    <mergeCell ref="A53:A64"/>
    <mergeCell ref="B53:C54"/>
    <mergeCell ref="D53:D54"/>
    <mergeCell ref="F53:F54"/>
    <mergeCell ref="H53:H54"/>
    <mergeCell ref="J53:J54"/>
    <mergeCell ref="A51:C52"/>
    <mergeCell ref="D51:E51"/>
    <mergeCell ref="F51:I51"/>
    <mergeCell ref="J51:K51"/>
    <mergeCell ref="D52:E52"/>
    <mergeCell ref="F52:G52"/>
    <mergeCell ref="H52:I52"/>
    <mergeCell ref="J52:K52"/>
    <mergeCell ref="R53:S54"/>
    <mergeCell ref="R55:S56"/>
    <mergeCell ref="N55:N56"/>
    <mergeCell ref="B56:C56"/>
    <mergeCell ref="B57:C57"/>
    <mergeCell ref="D57:D58"/>
    <mergeCell ref="F57:F58"/>
    <mergeCell ref="H57:H58"/>
    <mergeCell ref="J57:J58"/>
    <mergeCell ref="L57:L58"/>
    <mergeCell ref="R57:S58"/>
    <mergeCell ref="N57:N58"/>
    <mergeCell ref="B58:C58"/>
    <mergeCell ref="P53:Q54"/>
    <mergeCell ref="P55:Q56"/>
    <mergeCell ref="P57:Q58"/>
    <mergeCell ref="L53:L54"/>
    <mergeCell ref="N53:N54"/>
    <mergeCell ref="B55:C55"/>
    <mergeCell ref="D55:D56"/>
    <mergeCell ref="F55:F56"/>
    <mergeCell ref="H55:H56"/>
    <mergeCell ref="J55:J56"/>
    <mergeCell ref="L55:L56"/>
    <mergeCell ref="P63:Q64"/>
    <mergeCell ref="R63:S64"/>
    <mergeCell ref="B59:C59"/>
    <mergeCell ref="D59:D60"/>
    <mergeCell ref="F59:F60"/>
    <mergeCell ref="H59:H60"/>
    <mergeCell ref="J59:J60"/>
    <mergeCell ref="L59:L60"/>
    <mergeCell ref="R59:S60"/>
    <mergeCell ref="N59:N60"/>
    <mergeCell ref="B60:C60"/>
    <mergeCell ref="P59:Q60"/>
    <mergeCell ref="R72:S73"/>
    <mergeCell ref="B70:C71"/>
    <mergeCell ref="D65:G66"/>
    <mergeCell ref="H65:H66"/>
    <mergeCell ref="J65:M66"/>
    <mergeCell ref="N65:N66"/>
    <mergeCell ref="N61:N62"/>
    <mergeCell ref="B62:C62"/>
    <mergeCell ref="B63:C63"/>
    <mergeCell ref="D63:D64"/>
    <mergeCell ref="F63:F64"/>
    <mergeCell ref="H63:H64"/>
    <mergeCell ref="J63:J64"/>
    <mergeCell ref="L63:L64"/>
    <mergeCell ref="B61:C61"/>
    <mergeCell ref="D61:D62"/>
    <mergeCell ref="F61:F62"/>
    <mergeCell ref="H61:H62"/>
    <mergeCell ref="J61:J62"/>
    <mergeCell ref="L61:L62"/>
    <mergeCell ref="P61:Q62"/>
    <mergeCell ref="R61:S62"/>
    <mergeCell ref="N63:N64"/>
    <mergeCell ref="B64:C64"/>
    <mergeCell ref="J72:J73"/>
    <mergeCell ref="L72:L73"/>
    <mergeCell ref="P67:S67"/>
    <mergeCell ref="A68:A89"/>
    <mergeCell ref="B68:C69"/>
    <mergeCell ref="D68:D69"/>
    <mergeCell ref="F68:F69"/>
    <mergeCell ref="H68:H69"/>
    <mergeCell ref="J68:J69"/>
    <mergeCell ref="L68:L69"/>
    <mergeCell ref="N68:N69"/>
    <mergeCell ref="P68:Q69"/>
    <mergeCell ref="P70:Q71"/>
    <mergeCell ref="P72:Q73"/>
    <mergeCell ref="P74:Q75"/>
    <mergeCell ref="P76:Q77"/>
    <mergeCell ref="P78:Q79"/>
    <mergeCell ref="P80:Q81"/>
    <mergeCell ref="P82:Q83"/>
    <mergeCell ref="P84:Q85"/>
    <mergeCell ref="P86:Q87"/>
    <mergeCell ref="P88:Q89"/>
    <mergeCell ref="R68:S69"/>
    <mergeCell ref="R70:S71"/>
    <mergeCell ref="R74:S75"/>
    <mergeCell ref="B76:C77"/>
    <mergeCell ref="D76:D77"/>
    <mergeCell ref="F76:F77"/>
    <mergeCell ref="H76:H77"/>
    <mergeCell ref="J76:J77"/>
    <mergeCell ref="L76:L77"/>
    <mergeCell ref="N76:N77"/>
    <mergeCell ref="R76:S77"/>
    <mergeCell ref="B74:C75"/>
    <mergeCell ref="D74:D75"/>
    <mergeCell ref="F74:F75"/>
    <mergeCell ref="H74:H75"/>
    <mergeCell ref="J74:J75"/>
    <mergeCell ref="L74:L75"/>
    <mergeCell ref="N74:N75"/>
    <mergeCell ref="R78:S79"/>
    <mergeCell ref="B82:C82"/>
    <mergeCell ref="D82:D83"/>
    <mergeCell ref="F82:F83"/>
    <mergeCell ref="H82:H83"/>
    <mergeCell ref="J82:J83"/>
    <mergeCell ref="L82:L83"/>
    <mergeCell ref="N82:N83"/>
    <mergeCell ref="B80:C81"/>
    <mergeCell ref="D80:D81"/>
    <mergeCell ref="F80:F81"/>
    <mergeCell ref="H80:H81"/>
    <mergeCell ref="J80:J81"/>
    <mergeCell ref="L80:L81"/>
    <mergeCell ref="R80:S81"/>
    <mergeCell ref="R82:S83"/>
    <mergeCell ref="B83:C83"/>
    <mergeCell ref="R88:S89"/>
    <mergeCell ref="O8:Q8"/>
    <mergeCell ref="N80:N81"/>
    <mergeCell ref="B84:C85"/>
    <mergeCell ref="D84:D85"/>
    <mergeCell ref="F84:F85"/>
    <mergeCell ref="H84:H85"/>
    <mergeCell ref="J84:J85"/>
    <mergeCell ref="L84:L85"/>
    <mergeCell ref="N84:N85"/>
    <mergeCell ref="R84:S85"/>
    <mergeCell ref="B86:C87"/>
    <mergeCell ref="D86:D87"/>
    <mergeCell ref="F86:F87"/>
    <mergeCell ref="H86:H87"/>
    <mergeCell ref="J86:J87"/>
    <mergeCell ref="L86:L87"/>
    <mergeCell ref="N86:N87"/>
    <mergeCell ref="R86:S87"/>
    <mergeCell ref="B78:C79"/>
    <mergeCell ref="D78:D79"/>
    <mergeCell ref="F78:F79"/>
    <mergeCell ref="H78:H79"/>
    <mergeCell ref="J78:J79"/>
    <mergeCell ref="D95:G96"/>
    <mergeCell ref="H95:H96"/>
    <mergeCell ref="J95:M96"/>
    <mergeCell ref="N95:N96"/>
    <mergeCell ref="D90:G91"/>
    <mergeCell ref="H90:H91"/>
    <mergeCell ref="J90:M91"/>
    <mergeCell ref="N90:N91"/>
    <mergeCell ref="A93:C93"/>
    <mergeCell ref="D93:D94"/>
    <mergeCell ref="F93:F94"/>
    <mergeCell ref="H93:H94"/>
    <mergeCell ref="J93:J94"/>
    <mergeCell ref="L93:L94"/>
    <mergeCell ref="H14:K14"/>
    <mergeCell ref="L14:Q14"/>
    <mergeCell ref="B88:C89"/>
    <mergeCell ref="D88:D89"/>
    <mergeCell ref="F88:F89"/>
    <mergeCell ref="H88:H89"/>
    <mergeCell ref="J88:J89"/>
    <mergeCell ref="N93:N94"/>
    <mergeCell ref="A94:C94"/>
    <mergeCell ref="L88:L89"/>
    <mergeCell ref="N88:N89"/>
    <mergeCell ref="L78:L79"/>
    <mergeCell ref="N78:N79"/>
    <mergeCell ref="D70:D71"/>
    <mergeCell ref="F70:F71"/>
    <mergeCell ref="H70:H71"/>
    <mergeCell ref="J70:J71"/>
    <mergeCell ref="L70:L71"/>
    <mergeCell ref="N70:N71"/>
    <mergeCell ref="N72:N73"/>
    <mergeCell ref="B72:C73"/>
    <mergeCell ref="D72:D73"/>
    <mergeCell ref="F72:F73"/>
    <mergeCell ref="H72:H73"/>
  </mergeCells>
  <phoneticPr fontId="6"/>
  <conditionalFormatting sqref="P65:P66 P61 P63 P53 P55 P57 P59">
    <cfRule type="cellIs" dxfId="22" priority="14" operator="greaterThan">
      <formula>1.01</formula>
    </cfRule>
  </conditionalFormatting>
  <conditionalFormatting sqref="R65:R66 R61 R63 R53 R55 R57 R59">
    <cfRule type="cellIs" dxfId="21" priority="13" operator="greaterThan">
      <formula>1.01</formula>
    </cfRule>
  </conditionalFormatting>
  <conditionalFormatting sqref="P61 P63 P53 P55 P57 P59">
    <cfRule type="cellIs" dxfId="20" priority="11" operator="greaterThan">
      <formula>0.99</formula>
    </cfRule>
    <cfRule type="cellIs" dxfId="19" priority="12" operator="greaterThan">
      <formula>1</formula>
    </cfRule>
  </conditionalFormatting>
  <conditionalFormatting sqref="R61 R63 R53 R55 R57 R59">
    <cfRule type="cellIs" dxfId="18" priority="10" operator="greaterThan">
      <formula>0.99</formula>
    </cfRule>
  </conditionalFormatting>
  <conditionalFormatting sqref="P61 P63 P53 P55 P57 P59">
    <cfRule type="cellIs" dxfId="17" priority="9" operator="greaterThan">
      <formula>0</formula>
    </cfRule>
  </conditionalFormatting>
  <conditionalFormatting sqref="R61 R63 R53 R55 R57 R59">
    <cfRule type="cellIs" dxfId="16" priority="8" operator="greaterThan">
      <formula>0</formula>
    </cfRule>
  </conditionalFormatting>
  <conditionalFormatting sqref="N48">
    <cfRule type="cellIs" dxfId="15" priority="7" operator="equal">
      <formula>0</formula>
    </cfRule>
  </conditionalFormatting>
  <conditionalFormatting sqref="P68 P88 P70 P72 P74 P76 P78 P80 P82 P84 P86">
    <cfRule type="cellIs" dxfId="14" priority="6" operator="greaterThan">
      <formula>1.01</formula>
    </cfRule>
  </conditionalFormatting>
  <conditionalFormatting sqref="R68 R88 R72 R70 R74 R76 R78 R80 R82 R84 R86">
    <cfRule type="cellIs" dxfId="13" priority="5" operator="greaterThan">
      <formula>1.01</formula>
    </cfRule>
  </conditionalFormatting>
  <conditionalFormatting sqref="P68 P88 P70 P72 P74 P76 P78 P80 P82 P84 P86">
    <cfRule type="cellIs" dxfId="12" priority="4" operator="greaterThan">
      <formula>0.99</formula>
    </cfRule>
  </conditionalFormatting>
  <conditionalFormatting sqref="R68 R88 R72 R70 R74 R76 R78 R80 R82 R84 R86">
    <cfRule type="cellIs" dxfId="11" priority="3" operator="greaterThan">
      <formula>0.99</formula>
    </cfRule>
  </conditionalFormatting>
  <conditionalFormatting sqref="R68 R88 R72 R70 R74 R76 R78 R80 R82 R84 R86">
    <cfRule type="cellIs" dxfId="10" priority="2" operator="greaterThan">
      <formula>0</formula>
    </cfRule>
  </conditionalFormatting>
  <conditionalFormatting sqref="P68 P88 P70 P72 P74 P76 P78 P80 P82 P84 P86">
    <cfRule type="cellIs" dxfId="9" priority="1" operator="greaterThan">
      <formula>0</formula>
    </cfRule>
  </conditionalFormatting>
  <printOptions horizontalCentered="1" verticalCentered="1"/>
  <pageMargins left="0" right="0" top="0" bottom="0" header="0" footer="0"/>
  <pageSetup paperSize="9" scale="99" orientation="portrait" verticalDpi="1200" r:id="rId1"/>
  <headerFooter alignWithMargins="0"/>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3"/>
  <sheetViews>
    <sheetView view="pageBreakPreview" zoomScaleNormal="75" workbookViewId="0">
      <selection activeCell="W4" sqref="W4:AF4"/>
    </sheetView>
  </sheetViews>
  <sheetFormatPr defaultColWidth="3" defaultRowHeight="13.5" x14ac:dyDescent="0.15"/>
  <cols>
    <col min="1" max="2" width="4.5" style="18" customWidth="1"/>
    <col min="3" max="16384" width="3" style="18"/>
  </cols>
  <sheetData>
    <row r="1" spans="1:38" ht="21.75" customHeight="1" x14ac:dyDescent="0.15">
      <c r="A1" s="403" t="s">
        <v>57</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row>
    <row r="2" spans="1:38" ht="32.25" customHeight="1" x14ac:dyDescent="0.15">
      <c r="A2" s="16"/>
      <c r="B2" s="16"/>
      <c r="C2" s="404" t="s">
        <v>47</v>
      </c>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8"/>
      <c r="AF2" s="17"/>
    </row>
    <row r="3" spans="1:38" ht="16.5" customHeight="1" x14ac:dyDescent="0.15">
      <c r="A3" s="16"/>
      <c r="B3" s="16"/>
      <c r="C3" s="17"/>
      <c r="D3" s="17"/>
      <c r="E3" s="17"/>
      <c r="F3" s="17"/>
      <c r="G3" s="17"/>
      <c r="H3" s="17"/>
      <c r="I3" s="17"/>
      <c r="J3" s="17"/>
      <c r="K3" s="17"/>
      <c r="L3" s="429">
        <f>H4</f>
        <v>0</v>
      </c>
      <c r="M3" s="17"/>
      <c r="N3" s="17"/>
      <c r="O3" s="17"/>
      <c r="P3" s="17"/>
      <c r="R3" s="17"/>
      <c r="S3" s="17"/>
      <c r="T3" s="17"/>
      <c r="U3" s="19"/>
      <c r="V3" s="17"/>
      <c r="W3" s="17"/>
      <c r="X3" s="17"/>
      <c r="Y3" s="17"/>
      <c r="Z3" s="17"/>
      <c r="AA3" s="17"/>
      <c r="AB3" s="17"/>
      <c r="AC3" s="17"/>
      <c r="AD3" s="19"/>
      <c r="AE3" s="19"/>
      <c r="AF3" s="17"/>
    </row>
    <row r="4" spans="1:38" ht="32.25" customHeight="1" x14ac:dyDescent="0.15">
      <c r="A4" s="406" t="s">
        <v>48</v>
      </c>
      <c r="B4" s="407"/>
      <c r="C4" s="407"/>
      <c r="D4" s="407"/>
      <c r="E4" s="407"/>
      <c r="F4" s="407"/>
      <c r="G4" s="408"/>
      <c r="H4" s="409">
        <f>'減量化・資源化等計画書 '!F12</f>
        <v>0</v>
      </c>
      <c r="I4" s="410"/>
      <c r="J4" s="410"/>
      <c r="K4" s="410"/>
      <c r="L4" s="410"/>
      <c r="M4" s="410"/>
      <c r="N4" s="410"/>
      <c r="O4" s="410"/>
      <c r="P4" s="410"/>
      <c r="Q4" s="410"/>
      <c r="R4" s="411"/>
      <c r="S4" s="412" t="s">
        <v>20</v>
      </c>
      <c r="T4" s="413"/>
      <c r="U4" s="413"/>
      <c r="V4" s="414"/>
      <c r="W4" s="415">
        <f>'減量化・資源化等計画書 '!M11</f>
        <v>0</v>
      </c>
      <c r="X4" s="416"/>
      <c r="Y4" s="416"/>
      <c r="Z4" s="416"/>
      <c r="AA4" s="416"/>
      <c r="AB4" s="416"/>
      <c r="AC4" s="416"/>
      <c r="AD4" s="416"/>
      <c r="AE4" s="416"/>
      <c r="AF4" s="417"/>
    </row>
    <row r="5" spans="1:38" ht="16.5" customHeight="1" thickBot="1" x14ac:dyDescent="0.2">
      <c r="A5" s="90"/>
      <c r="B5" s="16"/>
      <c r="C5" s="17"/>
      <c r="D5" s="17"/>
      <c r="E5" s="17"/>
      <c r="F5" s="17"/>
      <c r="G5" s="17"/>
      <c r="H5" s="17"/>
      <c r="I5" s="17"/>
      <c r="J5" s="17"/>
      <c r="K5" s="17"/>
      <c r="L5" s="17"/>
      <c r="M5" s="17"/>
      <c r="N5" s="17"/>
      <c r="O5" s="17"/>
      <c r="P5" s="17"/>
      <c r="R5" s="17"/>
      <c r="S5" s="17"/>
      <c r="T5" s="17"/>
      <c r="U5" s="19"/>
      <c r="V5" s="17"/>
      <c r="W5" s="17"/>
      <c r="X5" s="17"/>
      <c r="Y5" s="17"/>
      <c r="Z5" s="17"/>
      <c r="AA5" s="17"/>
      <c r="AB5" s="17"/>
      <c r="AC5" s="17"/>
      <c r="AD5" s="19"/>
      <c r="AE5" s="19"/>
      <c r="AF5" s="17"/>
    </row>
    <row r="6" spans="1:38" s="85" customFormat="1" ht="13.5" customHeight="1" x14ac:dyDescent="0.15">
      <c r="A6" s="375" t="s">
        <v>49</v>
      </c>
      <c r="B6" s="79"/>
      <c r="C6" s="20"/>
      <c r="D6" s="21"/>
      <c r="E6" s="21"/>
      <c r="F6" s="21"/>
      <c r="G6" s="21"/>
      <c r="H6" s="21"/>
      <c r="I6" s="21"/>
      <c r="J6" s="21"/>
      <c r="K6" s="21"/>
      <c r="L6" s="21"/>
      <c r="M6" s="21"/>
      <c r="N6" s="22"/>
      <c r="O6" s="22"/>
      <c r="P6" s="22"/>
      <c r="Q6" s="20"/>
      <c r="R6" s="20"/>
      <c r="S6" s="20"/>
      <c r="T6" s="20"/>
      <c r="U6" s="20"/>
      <c r="V6" s="20"/>
      <c r="W6" s="20"/>
      <c r="X6" s="20"/>
      <c r="Y6" s="20"/>
      <c r="Z6" s="20"/>
      <c r="AA6" s="20"/>
      <c r="AB6" s="20"/>
      <c r="AC6" s="20"/>
      <c r="AD6" s="20"/>
      <c r="AE6" s="20"/>
      <c r="AF6" s="23"/>
    </row>
    <row r="7" spans="1:38" s="85" customFormat="1" ht="13.5" customHeight="1" x14ac:dyDescent="0.15">
      <c r="A7" s="376"/>
      <c r="B7" s="80"/>
      <c r="C7" s="339" t="s">
        <v>50</v>
      </c>
      <c r="D7" s="340"/>
      <c r="E7" s="340"/>
      <c r="F7" s="340"/>
      <c r="G7" s="341"/>
      <c r="H7" s="24"/>
      <c r="I7" s="24"/>
      <c r="J7" s="339" t="s">
        <v>51</v>
      </c>
      <c r="K7" s="340"/>
      <c r="L7" s="340"/>
      <c r="M7" s="340"/>
      <c r="N7" s="340"/>
      <c r="O7" s="341"/>
      <c r="P7" s="51"/>
      <c r="Q7" s="54"/>
      <c r="R7" s="366" t="s">
        <v>62</v>
      </c>
      <c r="S7" s="367"/>
      <c r="T7" s="367"/>
      <c r="U7" s="367"/>
      <c r="V7" s="367"/>
      <c r="W7" s="368"/>
      <c r="X7" s="53"/>
      <c r="Y7" s="53"/>
      <c r="Z7" s="379" t="s">
        <v>101</v>
      </c>
      <c r="AA7" s="380"/>
      <c r="AB7" s="380"/>
      <c r="AC7" s="380"/>
      <c r="AD7" s="380"/>
      <c r="AE7" s="381"/>
      <c r="AF7" s="68"/>
    </row>
    <row r="8" spans="1:38" s="85" customFormat="1" ht="13.5" customHeight="1" x14ac:dyDescent="0.15">
      <c r="A8" s="376"/>
      <c r="B8" s="80"/>
      <c r="C8" s="342"/>
      <c r="D8" s="343"/>
      <c r="E8" s="343"/>
      <c r="F8" s="343"/>
      <c r="G8" s="344"/>
      <c r="H8" s="24"/>
      <c r="I8" s="24"/>
      <c r="J8" s="342"/>
      <c r="K8" s="343"/>
      <c r="L8" s="343"/>
      <c r="M8" s="343"/>
      <c r="N8" s="343"/>
      <c r="O8" s="344"/>
      <c r="P8" s="51"/>
      <c r="Q8" s="55"/>
      <c r="R8" s="369"/>
      <c r="S8" s="370"/>
      <c r="T8" s="370"/>
      <c r="U8" s="370"/>
      <c r="V8" s="370"/>
      <c r="W8" s="371"/>
      <c r="X8" s="53"/>
      <c r="Y8" s="53"/>
      <c r="Z8" s="382" t="s">
        <v>65</v>
      </c>
      <c r="AA8" s="383"/>
      <c r="AB8" s="383"/>
      <c r="AC8" s="383"/>
      <c r="AD8" s="383"/>
      <c r="AE8" s="384"/>
      <c r="AF8" s="68"/>
    </row>
    <row r="9" spans="1:38" s="85" customFormat="1" ht="13.5" customHeight="1" x14ac:dyDescent="0.15">
      <c r="A9" s="376"/>
      <c r="B9" s="363" t="s">
        <v>78</v>
      </c>
      <c r="C9" s="394" t="s">
        <v>102</v>
      </c>
      <c r="D9" s="395"/>
      <c r="E9" s="395"/>
      <c r="F9" s="395"/>
      <c r="G9" s="396"/>
      <c r="H9" s="24"/>
      <c r="I9" s="49"/>
      <c r="J9" s="385"/>
      <c r="K9" s="386"/>
      <c r="L9" s="386"/>
      <c r="M9" s="386"/>
      <c r="N9" s="386"/>
      <c r="O9" s="387"/>
      <c r="P9" s="52"/>
      <c r="Q9" s="52"/>
      <c r="R9" s="385"/>
      <c r="S9" s="386"/>
      <c r="T9" s="386"/>
      <c r="U9" s="386"/>
      <c r="V9" s="386"/>
      <c r="W9" s="387"/>
      <c r="X9" s="52"/>
      <c r="Y9" s="52"/>
      <c r="Z9" s="421"/>
      <c r="AA9" s="422"/>
      <c r="AB9" s="422"/>
      <c r="AC9" s="422"/>
      <c r="AD9" s="422"/>
      <c r="AE9" s="423"/>
      <c r="AF9" s="86"/>
    </row>
    <row r="10" spans="1:38" s="85" customFormat="1" x14ac:dyDescent="0.15">
      <c r="A10" s="376"/>
      <c r="B10" s="364"/>
      <c r="C10" s="397"/>
      <c r="D10" s="398"/>
      <c r="E10" s="398"/>
      <c r="F10" s="398"/>
      <c r="G10" s="399"/>
      <c r="H10" s="24"/>
      <c r="I10" s="49"/>
      <c r="J10" s="391"/>
      <c r="K10" s="392"/>
      <c r="L10" s="392"/>
      <c r="M10" s="392"/>
      <c r="N10" s="392"/>
      <c r="O10" s="393"/>
      <c r="P10" s="52"/>
      <c r="Q10" s="52"/>
      <c r="R10" s="391"/>
      <c r="S10" s="392"/>
      <c r="T10" s="392"/>
      <c r="U10" s="392"/>
      <c r="V10" s="392"/>
      <c r="W10" s="393"/>
      <c r="X10" s="52"/>
      <c r="Y10" s="52"/>
      <c r="Z10" s="400"/>
      <c r="AA10" s="401"/>
      <c r="AB10" s="401"/>
      <c r="AC10" s="401"/>
      <c r="AD10" s="401"/>
      <c r="AE10" s="402"/>
      <c r="AF10" s="28"/>
    </row>
    <row r="11" spans="1:38" s="85" customFormat="1" x14ac:dyDescent="0.15">
      <c r="A11" s="376"/>
      <c r="B11" s="364"/>
      <c r="C11" s="394" t="s">
        <v>79</v>
      </c>
      <c r="D11" s="395"/>
      <c r="E11" s="395"/>
      <c r="F11" s="395"/>
      <c r="G11" s="396"/>
      <c r="H11" s="24"/>
      <c r="I11" s="24"/>
      <c r="J11" s="385"/>
      <c r="K11" s="386"/>
      <c r="L11" s="386"/>
      <c r="M11" s="386"/>
      <c r="N11" s="386"/>
      <c r="O11" s="387"/>
      <c r="P11" s="87"/>
      <c r="Q11" s="87"/>
      <c r="R11" s="385"/>
      <c r="S11" s="386"/>
      <c r="T11" s="386"/>
      <c r="U11" s="386"/>
      <c r="V11" s="386"/>
      <c r="W11" s="387"/>
      <c r="X11" s="87"/>
      <c r="Y11" s="87"/>
      <c r="Z11" s="421"/>
      <c r="AA11" s="422"/>
      <c r="AB11" s="422"/>
      <c r="AC11" s="422"/>
      <c r="AD11" s="422"/>
      <c r="AE11" s="423"/>
      <c r="AF11" s="31"/>
    </row>
    <row r="12" spans="1:38" s="85" customFormat="1" x14ac:dyDescent="0.15">
      <c r="A12" s="376"/>
      <c r="B12" s="364"/>
      <c r="C12" s="397"/>
      <c r="D12" s="398"/>
      <c r="E12" s="398"/>
      <c r="F12" s="398"/>
      <c r="G12" s="399"/>
      <c r="H12" s="24"/>
      <c r="I12" s="24"/>
      <c r="J12" s="391"/>
      <c r="K12" s="392"/>
      <c r="L12" s="392"/>
      <c r="M12" s="392"/>
      <c r="N12" s="392"/>
      <c r="O12" s="393"/>
      <c r="P12" s="87"/>
      <c r="Q12" s="87"/>
      <c r="R12" s="391"/>
      <c r="S12" s="392"/>
      <c r="T12" s="392"/>
      <c r="U12" s="392"/>
      <c r="V12" s="392"/>
      <c r="W12" s="393"/>
      <c r="X12" s="87"/>
      <c r="Y12" s="87"/>
      <c r="Z12" s="400"/>
      <c r="AA12" s="401"/>
      <c r="AB12" s="401"/>
      <c r="AC12" s="401"/>
      <c r="AD12" s="401"/>
      <c r="AE12" s="402"/>
      <c r="AF12" s="31"/>
    </row>
    <row r="13" spans="1:38" s="85" customFormat="1" x14ac:dyDescent="0.15">
      <c r="A13" s="376"/>
      <c r="B13" s="364"/>
      <c r="C13" s="394" t="s">
        <v>81</v>
      </c>
      <c r="D13" s="395"/>
      <c r="E13" s="395"/>
      <c r="F13" s="395"/>
      <c r="G13" s="396"/>
      <c r="H13" s="24"/>
      <c r="I13" s="24"/>
      <c r="J13" s="385"/>
      <c r="K13" s="386"/>
      <c r="L13" s="386"/>
      <c r="M13" s="386"/>
      <c r="N13" s="386"/>
      <c r="O13" s="387"/>
      <c r="P13" s="87"/>
      <c r="Q13" s="87"/>
      <c r="R13" s="385"/>
      <c r="S13" s="386"/>
      <c r="T13" s="386"/>
      <c r="U13" s="386"/>
      <c r="V13" s="386"/>
      <c r="W13" s="387"/>
      <c r="X13" s="87"/>
      <c r="Y13" s="87"/>
      <c r="Z13" s="421"/>
      <c r="AA13" s="422"/>
      <c r="AB13" s="422"/>
      <c r="AC13" s="422"/>
      <c r="AD13" s="422"/>
      <c r="AE13" s="423"/>
      <c r="AF13" s="31"/>
    </row>
    <row r="14" spans="1:38" s="85" customFormat="1" x14ac:dyDescent="0.15">
      <c r="A14" s="376"/>
      <c r="B14" s="364"/>
      <c r="C14" s="397"/>
      <c r="D14" s="398"/>
      <c r="E14" s="398"/>
      <c r="F14" s="398"/>
      <c r="G14" s="399"/>
      <c r="H14" s="24"/>
      <c r="I14" s="24"/>
      <c r="J14" s="391"/>
      <c r="K14" s="392"/>
      <c r="L14" s="392"/>
      <c r="M14" s="392"/>
      <c r="N14" s="392"/>
      <c r="O14" s="393"/>
      <c r="P14" s="87"/>
      <c r="Q14" s="87"/>
      <c r="R14" s="391"/>
      <c r="S14" s="392"/>
      <c r="T14" s="392"/>
      <c r="U14" s="392"/>
      <c r="V14" s="392"/>
      <c r="W14" s="393"/>
      <c r="X14" s="87"/>
      <c r="Y14" s="87"/>
      <c r="Z14" s="400"/>
      <c r="AA14" s="401"/>
      <c r="AB14" s="401"/>
      <c r="AC14" s="401"/>
      <c r="AD14" s="401"/>
      <c r="AE14" s="402"/>
      <c r="AF14" s="31"/>
      <c r="AL14" s="106"/>
    </row>
    <row r="15" spans="1:38" s="85" customFormat="1" ht="13.5" customHeight="1" x14ac:dyDescent="0.15">
      <c r="A15" s="376"/>
      <c r="B15" s="364"/>
      <c r="C15" s="420" t="s">
        <v>82</v>
      </c>
      <c r="D15" s="373"/>
      <c r="E15" s="373"/>
      <c r="F15" s="373"/>
      <c r="G15" s="374"/>
      <c r="H15" s="24"/>
      <c r="I15" s="24"/>
      <c r="J15" s="385"/>
      <c r="K15" s="386"/>
      <c r="L15" s="386"/>
      <c r="M15" s="386"/>
      <c r="N15" s="386"/>
      <c r="O15" s="387"/>
      <c r="P15" s="87"/>
      <c r="Q15" s="87"/>
      <c r="R15" s="385"/>
      <c r="S15" s="386"/>
      <c r="T15" s="386"/>
      <c r="U15" s="386"/>
      <c r="V15" s="386"/>
      <c r="W15" s="387"/>
      <c r="X15" s="87"/>
      <c r="Y15" s="87"/>
      <c r="Z15" s="421"/>
      <c r="AA15" s="422"/>
      <c r="AB15" s="422"/>
      <c r="AC15" s="422"/>
      <c r="AD15" s="422"/>
      <c r="AE15" s="423"/>
      <c r="AF15" s="31"/>
    </row>
    <row r="16" spans="1:38" s="85" customFormat="1" x14ac:dyDescent="0.15">
      <c r="A16" s="376"/>
      <c r="B16" s="365"/>
      <c r="C16" s="360"/>
      <c r="D16" s="361"/>
      <c r="E16" s="361"/>
      <c r="F16" s="361"/>
      <c r="G16" s="362"/>
      <c r="H16" s="24"/>
      <c r="I16" s="24"/>
      <c r="J16" s="391"/>
      <c r="K16" s="392"/>
      <c r="L16" s="392"/>
      <c r="M16" s="392"/>
      <c r="N16" s="392"/>
      <c r="O16" s="393"/>
      <c r="P16" s="87"/>
      <c r="Q16" s="87"/>
      <c r="R16" s="391"/>
      <c r="S16" s="392"/>
      <c r="T16" s="392"/>
      <c r="U16" s="392"/>
      <c r="V16" s="392"/>
      <c r="W16" s="393"/>
      <c r="X16" s="87"/>
      <c r="Y16" s="87"/>
      <c r="Z16" s="400"/>
      <c r="AA16" s="401"/>
      <c r="AB16" s="401"/>
      <c r="AC16" s="401"/>
      <c r="AD16" s="401"/>
      <c r="AE16" s="402"/>
      <c r="AF16" s="31"/>
    </row>
    <row r="17" spans="1:32" s="85" customFormat="1" x14ac:dyDescent="0.15">
      <c r="A17" s="376"/>
      <c r="B17" s="93"/>
      <c r="C17" s="94"/>
      <c r="D17" s="94"/>
      <c r="E17" s="94"/>
      <c r="F17" s="94"/>
      <c r="G17" s="94"/>
      <c r="H17" s="24"/>
      <c r="I17" s="24"/>
      <c r="J17" s="96"/>
      <c r="K17" s="95"/>
      <c r="L17" s="95"/>
      <c r="M17" s="95"/>
      <c r="N17" s="95"/>
      <c r="O17" s="96"/>
      <c r="P17" s="87"/>
      <c r="Q17" s="87"/>
      <c r="R17" s="96"/>
      <c r="S17" s="95"/>
      <c r="T17" s="95"/>
      <c r="U17" s="95"/>
      <c r="V17" s="96"/>
      <c r="W17" s="96"/>
      <c r="X17" s="87"/>
      <c r="Y17" s="87"/>
      <c r="Z17" s="96"/>
      <c r="AA17" s="96"/>
      <c r="AB17" s="96"/>
      <c r="AC17" s="96"/>
      <c r="AD17" s="96"/>
      <c r="AE17" s="96"/>
      <c r="AF17" s="31"/>
    </row>
    <row r="18" spans="1:32" s="85" customFormat="1" x14ac:dyDescent="0.15">
      <c r="A18" s="376"/>
      <c r="B18" s="94"/>
      <c r="C18" s="24"/>
      <c r="D18" s="24"/>
      <c r="E18" s="24"/>
      <c r="F18" s="24"/>
      <c r="G18" s="24"/>
      <c r="H18" s="24"/>
      <c r="I18" s="24"/>
      <c r="J18" s="339" t="s">
        <v>51</v>
      </c>
      <c r="K18" s="340"/>
      <c r="L18" s="340"/>
      <c r="M18" s="340"/>
      <c r="N18" s="340"/>
      <c r="O18" s="341"/>
      <c r="P18" s="87"/>
      <c r="Q18" s="87"/>
      <c r="R18" s="366" t="s">
        <v>62</v>
      </c>
      <c r="S18" s="367"/>
      <c r="T18" s="367"/>
      <c r="U18" s="367"/>
      <c r="V18" s="367"/>
      <c r="W18" s="368"/>
      <c r="X18" s="87"/>
      <c r="Y18" s="87"/>
      <c r="Z18" s="351" t="s">
        <v>101</v>
      </c>
      <c r="AA18" s="352"/>
      <c r="AB18" s="352"/>
      <c r="AC18" s="352"/>
      <c r="AD18" s="352"/>
      <c r="AE18" s="353"/>
      <c r="AF18" s="31"/>
    </row>
    <row r="19" spans="1:32" s="85" customFormat="1" x14ac:dyDescent="0.15">
      <c r="A19" s="376"/>
      <c r="B19" s="92"/>
      <c r="C19" s="82"/>
      <c r="D19" s="82"/>
      <c r="E19" s="82"/>
      <c r="F19" s="24"/>
      <c r="G19" s="24"/>
      <c r="H19" s="24"/>
      <c r="I19" s="24"/>
      <c r="J19" s="342"/>
      <c r="K19" s="343"/>
      <c r="L19" s="343"/>
      <c r="M19" s="343"/>
      <c r="N19" s="343"/>
      <c r="O19" s="344"/>
      <c r="P19" s="87"/>
      <c r="Q19" s="87"/>
      <c r="R19" s="369"/>
      <c r="S19" s="370"/>
      <c r="T19" s="370"/>
      <c r="U19" s="370"/>
      <c r="V19" s="370"/>
      <c r="W19" s="371"/>
      <c r="X19" s="87"/>
      <c r="Y19" s="87"/>
      <c r="Z19" s="354"/>
      <c r="AA19" s="355"/>
      <c r="AB19" s="355"/>
      <c r="AC19" s="355"/>
      <c r="AD19" s="355"/>
      <c r="AE19" s="356"/>
      <c r="AF19" s="31"/>
    </row>
    <row r="20" spans="1:32" s="85" customFormat="1" ht="13.5" customHeight="1" x14ac:dyDescent="0.15">
      <c r="A20" s="377"/>
      <c r="B20" s="363" t="s">
        <v>89</v>
      </c>
      <c r="C20" s="395" t="s">
        <v>80</v>
      </c>
      <c r="D20" s="395"/>
      <c r="E20" s="395"/>
      <c r="F20" s="395"/>
      <c r="G20" s="396"/>
      <c r="H20" s="27"/>
      <c r="I20" s="24"/>
      <c r="J20" s="385"/>
      <c r="K20" s="386"/>
      <c r="L20" s="386"/>
      <c r="M20" s="386"/>
      <c r="N20" s="386"/>
      <c r="O20" s="387"/>
      <c r="P20" s="87"/>
      <c r="Q20" s="87"/>
      <c r="R20" s="385"/>
      <c r="S20" s="386"/>
      <c r="T20" s="386"/>
      <c r="U20" s="386"/>
      <c r="V20" s="386"/>
      <c r="W20" s="387"/>
      <c r="X20" s="87"/>
      <c r="Y20" s="87"/>
      <c r="Z20" s="385"/>
      <c r="AA20" s="386"/>
      <c r="AB20" s="386"/>
      <c r="AC20" s="386"/>
      <c r="AD20" s="386"/>
      <c r="AE20" s="387"/>
      <c r="AF20" s="86"/>
    </row>
    <row r="21" spans="1:32" s="85" customFormat="1" ht="13.5" customHeight="1" x14ac:dyDescent="0.15">
      <c r="A21" s="377"/>
      <c r="B21" s="364"/>
      <c r="C21" s="424" t="s">
        <v>100</v>
      </c>
      <c r="D21" s="425"/>
      <c r="E21" s="425"/>
      <c r="F21" s="425"/>
      <c r="G21" s="426"/>
      <c r="H21" s="27"/>
      <c r="I21" s="24"/>
      <c r="J21" s="388"/>
      <c r="K21" s="389"/>
      <c r="L21" s="389"/>
      <c r="M21" s="389"/>
      <c r="N21" s="389"/>
      <c r="O21" s="390"/>
      <c r="P21" s="87"/>
      <c r="Q21" s="87"/>
      <c r="R21" s="388"/>
      <c r="S21" s="389"/>
      <c r="T21" s="389"/>
      <c r="U21" s="389"/>
      <c r="V21" s="389"/>
      <c r="W21" s="390"/>
      <c r="X21" s="87"/>
      <c r="Y21" s="87"/>
      <c r="Z21" s="388"/>
      <c r="AA21" s="389"/>
      <c r="AB21" s="389"/>
      <c r="AC21" s="389"/>
      <c r="AD21" s="389"/>
      <c r="AE21" s="390"/>
      <c r="AF21" s="86"/>
    </row>
    <row r="22" spans="1:32" s="85" customFormat="1" x14ac:dyDescent="0.15">
      <c r="A22" s="377"/>
      <c r="B22" s="365"/>
      <c r="C22" s="427"/>
      <c r="D22" s="427"/>
      <c r="E22" s="427"/>
      <c r="F22" s="427"/>
      <c r="G22" s="428"/>
      <c r="H22" s="29"/>
      <c r="I22" s="29"/>
      <c r="J22" s="391"/>
      <c r="K22" s="392"/>
      <c r="L22" s="392"/>
      <c r="M22" s="392"/>
      <c r="N22" s="392"/>
      <c r="O22" s="393"/>
      <c r="P22" s="87"/>
      <c r="Q22" s="87"/>
      <c r="R22" s="391"/>
      <c r="S22" s="392"/>
      <c r="T22" s="392"/>
      <c r="U22" s="392"/>
      <c r="V22" s="392"/>
      <c r="W22" s="393"/>
      <c r="X22" s="87"/>
      <c r="Y22" s="87"/>
      <c r="Z22" s="391"/>
      <c r="AA22" s="392"/>
      <c r="AB22" s="392"/>
      <c r="AC22" s="392"/>
      <c r="AD22" s="392"/>
      <c r="AE22" s="393"/>
      <c r="AF22" s="31"/>
    </row>
    <row r="23" spans="1:32" s="85" customFormat="1" x14ac:dyDescent="0.15">
      <c r="A23" s="378"/>
      <c r="B23" s="80"/>
      <c r="C23" s="25"/>
      <c r="D23" s="72"/>
      <c r="E23" s="72"/>
      <c r="F23" s="72"/>
      <c r="G23" s="73"/>
      <c r="H23" s="73"/>
      <c r="I23" s="73"/>
      <c r="J23" s="74"/>
      <c r="K23" s="74"/>
      <c r="L23" s="74"/>
      <c r="M23" s="75"/>
      <c r="N23" s="75"/>
      <c r="O23" s="75"/>
      <c r="P23" s="75"/>
      <c r="Q23" s="74"/>
      <c r="R23" s="74"/>
      <c r="S23" s="74"/>
      <c r="T23" s="72"/>
      <c r="U23" s="72"/>
      <c r="V23" s="72"/>
      <c r="W23" s="72"/>
      <c r="X23" s="72"/>
      <c r="Y23" s="72"/>
      <c r="Z23" s="72"/>
      <c r="AA23" s="72"/>
      <c r="AB23" s="74"/>
      <c r="AC23" s="74"/>
      <c r="AD23" s="74"/>
      <c r="AE23" s="74"/>
      <c r="AF23" s="76"/>
    </row>
    <row r="24" spans="1:32" x14ac:dyDescent="0.15">
      <c r="A24" s="418" t="s">
        <v>52</v>
      </c>
      <c r="B24" s="81"/>
      <c r="C24" s="71"/>
      <c r="D24" s="25"/>
      <c r="E24" s="25"/>
      <c r="F24" s="25"/>
      <c r="G24" s="29"/>
      <c r="H24" s="29"/>
      <c r="I24" s="29"/>
      <c r="J24" s="26"/>
      <c r="K24" s="26"/>
      <c r="L24" s="26"/>
      <c r="M24" s="24"/>
      <c r="N24" s="24"/>
      <c r="O24" s="24"/>
      <c r="P24" s="24"/>
      <c r="Q24" s="26"/>
      <c r="R24" s="26"/>
      <c r="S24" s="26"/>
      <c r="T24" s="25"/>
      <c r="U24" s="25"/>
      <c r="V24" s="25"/>
      <c r="W24" s="25"/>
      <c r="X24" s="25"/>
      <c r="Y24" s="25"/>
      <c r="Z24" s="25"/>
      <c r="AA24" s="25"/>
      <c r="AB24" s="26"/>
      <c r="AC24" s="26"/>
      <c r="AD24" s="26"/>
      <c r="AE24" s="26"/>
      <c r="AF24" s="32"/>
    </row>
    <row r="25" spans="1:32" ht="13.5" customHeight="1" x14ac:dyDescent="0.15">
      <c r="A25" s="376"/>
      <c r="B25" s="88"/>
      <c r="C25" s="339" t="s">
        <v>50</v>
      </c>
      <c r="D25" s="340"/>
      <c r="E25" s="340"/>
      <c r="F25" s="340"/>
      <c r="G25" s="341"/>
      <c r="H25" s="50"/>
      <c r="I25" s="69"/>
      <c r="J25" s="339" t="s">
        <v>51</v>
      </c>
      <c r="K25" s="340"/>
      <c r="L25" s="340"/>
      <c r="M25" s="340"/>
      <c r="N25" s="340"/>
      <c r="O25" s="341"/>
      <c r="P25" s="24"/>
      <c r="Q25" s="24"/>
      <c r="R25" s="366" t="s">
        <v>62</v>
      </c>
      <c r="S25" s="367"/>
      <c r="T25" s="367"/>
      <c r="U25" s="367"/>
      <c r="V25" s="367"/>
      <c r="W25" s="368"/>
      <c r="X25" s="24"/>
      <c r="Y25" s="24"/>
      <c r="Z25" s="379" t="s">
        <v>101</v>
      </c>
      <c r="AA25" s="380"/>
      <c r="AB25" s="380"/>
      <c r="AC25" s="380"/>
      <c r="AD25" s="380"/>
      <c r="AE25" s="381"/>
      <c r="AF25" s="70"/>
    </row>
    <row r="26" spans="1:32" x14ac:dyDescent="0.15">
      <c r="A26" s="376"/>
      <c r="B26" s="88"/>
      <c r="C26" s="342"/>
      <c r="D26" s="343"/>
      <c r="E26" s="343"/>
      <c r="F26" s="343"/>
      <c r="G26" s="344"/>
      <c r="H26" s="24"/>
      <c r="I26" s="24"/>
      <c r="J26" s="342"/>
      <c r="K26" s="343"/>
      <c r="L26" s="343"/>
      <c r="M26" s="343"/>
      <c r="N26" s="343"/>
      <c r="O26" s="344"/>
      <c r="P26" s="24"/>
      <c r="Q26" s="24"/>
      <c r="R26" s="369"/>
      <c r="S26" s="370"/>
      <c r="T26" s="370"/>
      <c r="U26" s="370"/>
      <c r="V26" s="370"/>
      <c r="W26" s="371"/>
      <c r="X26" s="24"/>
      <c r="Y26" s="24"/>
      <c r="Z26" s="354" t="s">
        <v>65</v>
      </c>
      <c r="AA26" s="355"/>
      <c r="AB26" s="355"/>
      <c r="AC26" s="355"/>
      <c r="AD26" s="355"/>
      <c r="AE26" s="356"/>
      <c r="AF26" s="86"/>
    </row>
    <row r="27" spans="1:32" ht="13.5" customHeight="1" x14ac:dyDescent="0.15">
      <c r="A27" s="376"/>
      <c r="B27" s="363" t="s">
        <v>85</v>
      </c>
      <c r="C27" s="372" t="str">
        <f>'減量化・資源化等計画書 '!B70</f>
        <v>廃プラスチック類
（サーマルリサイクル）</v>
      </c>
      <c r="D27" s="334"/>
      <c r="E27" s="334"/>
      <c r="F27" s="334"/>
      <c r="G27" s="335"/>
      <c r="H27" s="29"/>
      <c r="I27" s="29"/>
      <c r="J27" s="327"/>
      <c r="K27" s="328"/>
      <c r="L27" s="328"/>
      <c r="M27" s="328"/>
      <c r="N27" s="328"/>
      <c r="O27" s="329"/>
      <c r="P27" s="87"/>
      <c r="Q27" s="87"/>
      <c r="R27" s="327"/>
      <c r="S27" s="328"/>
      <c r="T27" s="328"/>
      <c r="U27" s="328"/>
      <c r="V27" s="328"/>
      <c r="W27" s="329"/>
      <c r="X27" s="87"/>
      <c r="Y27" s="87"/>
      <c r="Z27" s="385"/>
      <c r="AA27" s="386"/>
      <c r="AB27" s="386"/>
      <c r="AC27" s="386"/>
      <c r="AD27" s="386"/>
      <c r="AE27" s="387"/>
      <c r="AF27" s="28"/>
    </row>
    <row r="28" spans="1:32" x14ac:dyDescent="0.15">
      <c r="A28" s="376"/>
      <c r="B28" s="364"/>
      <c r="C28" s="336"/>
      <c r="D28" s="337"/>
      <c r="E28" s="337"/>
      <c r="F28" s="337"/>
      <c r="G28" s="338"/>
      <c r="H28" s="29"/>
      <c r="I28" s="29"/>
      <c r="J28" s="330"/>
      <c r="K28" s="331"/>
      <c r="L28" s="331"/>
      <c r="M28" s="331"/>
      <c r="N28" s="331"/>
      <c r="O28" s="332"/>
      <c r="P28" s="87"/>
      <c r="Q28" s="87"/>
      <c r="R28" s="330"/>
      <c r="S28" s="331"/>
      <c r="T28" s="331"/>
      <c r="U28" s="331"/>
      <c r="V28" s="331"/>
      <c r="W28" s="332"/>
      <c r="X28" s="87"/>
      <c r="Y28" s="87"/>
      <c r="Z28" s="400"/>
      <c r="AA28" s="401"/>
      <c r="AB28" s="401"/>
      <c r="AC28" s="401"/>
      <c r="AD28" s="401"/>
      <c r="AE28" s="402"/>
      <c r="AF28" s="28"/>
    </row>
    <row r="29" spans="1:32" ht="13.5" customHeight="1" x14ac:dyDescent="0.15">
      <c r="A29" s="376"/>
      <c r="B29" s="364"/>
      <c r="C29" s="372" t="str">
        <f>'減量化・資源化等計画書 '!B72</f>
        <v>廃プラスチック類
（マテリアルリサイクル）</v>
      </c>
      <c r="D29" s="334"/>
      <c r="E29" s="334"/>
      <c r="F29" s="334"/>
      <c r="G29" s="335"/>
      <c r="H29" s="29"/>
      <c r="I29" s="29"/>
      <c r="J29" s="327"/>
      <c r="K29" s="328"/>
      <c r="L29" s="328"/>
      <c r="M29" s="328"/>
      <c r="N29" s="328"/>
      <c r="O29" s="329"/>
      <c r="P29" s="87"/>
      <c r="Q29" s="87"/>
      <c r="R29" s="327"/>
      <c r="S29" s="328"/>
      <c r="T29" s="328"/>
      <c r="U29" s="328"/>
      <c r="V29" s="328"/>
      <c r="W29" s="329"/>
      <c r="X29" s="87"/>
      <c r="Y29" s="87"/>
      <c r="Z29" s="385"/>
      <c r="AA29" s="386"/>
      <c r="AB29" s="386"/>
      <c r="AC29" s="386"/>
      <c r="AD29" s="386"/>
      <c r="AE29" s="387"/>
      <c r="AF29" s="28"/>
    </row>
    <row r="30" spans="1:32" x14ac:dyDescent="0.15">
      <c r="A30" s="376"/>
      <c r="B30" s="364"/>
      <c r="C30" s="336"/>
      <c r="D30" s="337"/>
      <c r="E30" s="337"/>
      <c r="F30" s="337"/>
      <c r="G30" s="338"/>
      <c r="H30" s="29"/>
      <c r="I30" s="29"/>
      <c r="J30" s="330"/>
      <c r="K30" s="331"/>
      <c r="L30" s="331"/>
      <c r="M30" s="331"/>
      <c r="N30" s="331"/>
      <c r="O30" s="332"/>
      <c r="P30" s="87"/>
      <c r="Q30" s="87"/>
      <c r="R30" s="330"/>
      <c r="S30" s="331"/>
      <c r="T30" s="331"/>
      <c r="U30" s="331"/>
      <c r="V30" s="331"/>
      <c r="W30" s="332"/>
      <c r="X30" s="87"/>
      <c r="Y30" s="87"/>
      <c r="Z30" s="400"/>
      <c r="AA30" s="401"/>
      <c r="AB30" s="401"/>
      <c r="AC30" s="401"/>
      <c r="AD30" s="401"/>
      <c r="AE30" s="402"/>
      <c r="AF30" s="28"/>
    </row>
    <row r="31" spans="1:32" ht="13.5" customHeight="1" x14ac:dyDescent="0.15">
      <c r="A31" s="376"/>
      <c r="B31" s="364"/>
      <c r="C31" s="372" t="str">
        <f>'減量化・資源化等計画書 '!B74</f>
        <v>廃プラスチック類
（ケミカルリサイクル）</v>
      </c>
      <c r="D31" s="334"/>
      <c r="E31" s="334"/>
      <c r="F31" s="334"/>
      <c r="G31" s="335"/>
      <c r="H31" s="29"/>
      <c r="I31" s="29"/>
      <c r="J31" s="327"/>
      <c r="K31" s="328"/>
      <c r="L31" s="328"/>
      <c r="M31" s="328"/>
      <c r="N31" s="328"/>
      <c r="O31" s="329"/>
      <c r="P31" s="87"/>
      <c r="Q31" s="87"/>
      <c r="R31" s="327"/>
      <c r="S31" s="328"/>
      <c r="T31" s="328"/>
      <c r="U31" s="328"/>
      <c r="V31" s="328"/>
      <c r="W31" s="329"/>
      <c r="X31" s="87"/>
      <c r="Y31" s="87"/>
      <c r="Z31" s="385"/>
      <c r="AA31" s="386"/>
      <c r="AB31" s="386"/>
      <c r="AC31" s="386"/>
      <c r="AD31" s="386"/>
      <c r="AE31" s="387"/>
      <c r="AF31" s="28"/>
    </row>
    <row r="32" spans="1:32" x14ac:dyDescent="0.15">
      <c r="A32" s="376"/>
      <c r="B32" s="364"/>
      <c r="C32" s="336"/>
      <c r="D32" s="337"/>
      <c r="E32" s="337"/>
      <c r="F32" s="337"/>
      <c r="G32" s="338"/>
      <c r="H32" s="29"/>
      <c r="I32" s="29"/>
      <c r="J32" s="330"/>
      <c r="K32" s="331"/>
      <c r="L32" s="331"/>
      <c r="M32" s="331"/>
      <c r="N32" s="331"/>
      <c r="O32" s="332"/>
      <c r="P32" s="87"/>
      <c r="Q32" s="87"/>
      <c r="R32" s="330"/>
      <c r="S32" s="331"/>
      <c r="T32" s="331"/>
      <c r="U32" s="331"/>
      <c r="V32" s="331"/>
      <c r="W32" s="332"/>
      <c r="X32" s="87"/>
      <c r="Y32" s="87"/>
      <c r="Z32" s="400"/>
      <c r="AA32" s="401"/>
      <c r="AB32" s="401"/>
      <c r="AC32" s="401"/>
      <c r="AD32" s="401"/>
      <c r="AE32" s="402"/>
      <c r="AF32" s="28"/>
    </row>
    <row r="33" spans="1:32" x14ac:dyDescent="0.15">
      <c r="A33" s="376"/>
      <c r="B33" s="364"/>
      <c r="C33" s="357" t="str">
        <f>'減量化・資源化等計画書 '!B76</f>
        <v>金属くず</v>
      </c>
      <c r="D33" s="373"/>
      <c r="E33" s="373"/>
      <c r="F33" s="373"/>
      <c r="G33" s="374"/>
      <c r="H33" s="24"/>
      <c r="I33" s="29"/>
      <c r="J33" s="327"/>
      <c r="K33" s="328"/>
      <c r="L33" s="328"/>
      <c r="M33" s="328"/>
      <c r="N33" s="328"/>
      <c r="O33" s="329"/>
      <c r="P33" s="87"/>
      <c r="Q33" s="87"/>
      <c r="R33" s="327"/>
      <c r="S33" s="328"/>
      <c r="T33" s="328"/>
      <c r="U33" s="328"/>
      <c r="V33" s="328"/>
      <c r="W33" s="329"/>
      <c r="X33" s="87"/>
      <c r="Y33" s="87"/>
      <c r="Z33" s="385" t="s">
        <v>69</v>
      </c>
      <c r="AA33" s="386"/>
      <c r="AB33" s="386"/>
      <c r="AC33" s="386"/>
      <c r="AD33" s="386"/>
      <c r="AE33" s="387"/>
      <c r="AF33" s="86"/>
    </row>
    <row r="34" spans="1:32" x14ac:dyDescent="0.15">
      <c r="A34" s="376"/>
      <c r="B34" s="364"/>
      <c r="C34" s="360"/>
      <c r="D34" s="361"/>
      <c r="E34" s="361"/>
      <c r="F34" s="361"/>
      <c r="G34" s="362"/>
      <c r="H34" s="26"/>
      <c r="I34" s="26"/>
      <c r="J34" s="330"/>
      <c r="K34" s="331"/>
      <c r="L34" s="331"/>
      <c r="M34" s="331"/>
      <c r="N34" s="331"/>
      <c r="O34" s="332"/>
      <c r="P34" s="87"/>
      <c r="Q34" s="87"/>
      <c r="R34" s="330"/>
      <c r="S34" s="331"/>
      <c r="T34" s="331"/>
      <c r="U34" s="331"/>
      <c r="V34" s="331"/>
      <c r="W34" s="332"/>
      <c r="X34" s="87"/>
      <c r="Y34" s="87"/>
      <c r="Z34" s="400"/>
      <c r="AA34" s="401"/>
      <c r="AB34" s="401"/>
      <c r="AC34" s="401"/>
      <c r="AD34" s="401"/>
      <c r="AE34" s="402"/>
      <c r="AF34" s="33"/>
    </row>
    <row r="35" spans="1:32" ht="13.5" customHeight="1" x14ac:dyDescent="0.15">
      <c r="A35" s="376"/>
      <c r="B35" s="364"/>
      <c r="C35" s="372" t="str">
        <f>'減量化・資源化等計画書 '!B78</f>
        <v>ガラスくず、コンクリートくず及び陶磁器くず</v>
      </c>
      <c r="D35" s="334"/>
      <c r="E35" s="334"/>
      <c r="F35" s="334"/>
      <c r="G35" s="335"/>
      <c r="H35" s="26"/>
      <c r="I35" s="24"/>
      <c r="J35" s="327"/>
      <c r="K35" s="328"/>
      <c r="L35" s="328"/>
      <c r="M35" s="328"/>
      <c r="N35" s="328"/>
      <c r="O35" s="329"/>
      <c r="P35" s="87"/>
      <c r="Q35" s="87"/>
      <c r="R35" s="327"/>
      <c r="S35" s="328"/>
      <c r="T35" s="328"/>
      <c r="U35" s="328"/>
      <c r="V35" s="328"/>
      <c r="W35" s="329"/>
      <c r="X35" s="87"/>
      <c r="Y35" s="87"/>
      <c r="Z35" s="385"/>
      <c r="AA35" s="386"/>
      <c r="AB35" s="386"/>
      <c r="AC35" s="386"/>
      <c r="AD35" s="386"/>
      <c r="AE35" s="387"/>
      <c r="AF35" s="33"/>
    </row>
    <row r="36" spans="1:32" x14ac:dyDescent="0.15">
      <c r="A36" s="376"/>
      <c r="B36" s="364"/>
      <c r="C36" s="336"/>
      <c r="D36" s="337"/>
      <c r="E36" s="337"/>
      <c r="F36" s="337"/>
      <c r="G36" s="338"/>
      <c r="H36" s="24"/>
      <c r="I36" s="29"/>
      <c r="J36" s="330"/>
      <c r="K36" s="331"/>
      <c r="L36" s="331"/>
      <c r="M36" s="331"/>
      <c r="N36" s="331"/>
      <c r="O36" s="332"/>
      <c r="P36" s="87"/>
      <c r="Q36" s="87"/>
      <c r="R36" s="330"/>
      <c r="S36" s="331"/>
      <c r="T36" s="331"/>
      <c r="U36" s="331"/>
      <c r="V36" s="331"/>
      <c r="W36" s="332"/>
      <c r="X36" s="87"/>
      <c r="Y36" s="87"/>
      <c r="Z36" s="400"/>
      <c r="AA36" s="401"/>
      <c r="AB36" s="401"/>
      <c r="AC36" s="401"/>
      <c r="AD36" s="401"/>
      <c r="AE36" s="402"/>
      <c r="AF36" s="86"/>
    </row>
    <row r="37" spans="1:32" x14ac:dyDescent="0.15">
      <c r="A37" s="376"/>
      <c r="B37" s="364"/>
      <c r="C37" s="357" t="str">
        <f>'減量化・資源化等計画書 '!B80</f>
        <v>廃　　　油</v>
      </c>
      <c r="D37" s="373"/>
      <c r="E37" s="373"/>
      <c r="F37" s="373"/>
      <c r="G37" s="374"/>
      <c r="H37" s="26"/>
      <c r="I37" s="26"/>
      <c r="J37" s="327"/>
      <c r="K37" s="328"/>
      <c r="L37" s="328"/>
      <c r="M37" s="328"/>
      <c r="N37" s="328"/>
      <c r="O37" s="329"/>
      <c r="P37" s="87"/>
      <c r="Q37" s="87"/>
      <c r="R37" s="327"/>
      <c r="S37" s="328"/>
      <c r="T37" s="328"/>
      <c r="U37" s="328"/>
      <c r="V37" s="328"/>
      <c r="W37" s="329"/>
      <c r="X37" s="87"/>
      <c r="Y37" s="87"/>
      <c r="Z37" s="385"/>
      <c r="AA37" s="386"/>
      <c r="AB37" s="386"/>
      <c r="AC37" s="386"/>
      <c r="AD37" s="386"/>
      <c r="AE37" s="387"/>
      <c r="AF37" s="33"/>
    </row>
    <row r="38" spans="1:32" x14ac:dyDescent="0.15">
      <c r="A38" s="376"/>
      <c r="B38" s="364"/>
      <c r="C38" s="360"/>
      <c r="D38" s="361"/>
      <c r="E38" s="361"/>
      <c r="F38" s="361"/>
      <c r="G38" s="362"/>
      <c r="H38" s="26"/>
      <c r="I38" s="24"/>
      <c r="J38" s="330"/>
      <c r="K38" s="331"/>
      <c r="L38" s="331"/>
      <c r="M38" s="331"/>
      <c r="N38" s="331"/>
      <c r="O38" s="332"/>
      <c r="P38" s="87"/>
      <c r="Q38" s="87"/>
      <c r="R38" s="330"/>
      <c r="S38" s="331"/>
      <c r="T38" s="331"/>
      <c r="U38" s="331"/>
      <c r="V38" s="331"/>
      <c r="W38" s="332"/>
      <c r="X38" s="87"/>
      <c r="Y38" s="87"/>
      <c r="Z38" s="400"/>
      <c r="AA38" s="401"/>
      <c r="AB38" s="401"/>
      <c r="AC38" s="401"/>
      <c r="AD38" s="401"/>
      <c r="AE38" s="402"/>
      <c r="AF38" s="33"/>
    </row>
    <row r="39" spans="1:32" ht="13.5" customHeight="1" x14ac:dyDescent="0.15">
      <c r="A39" s="376"/>
      <c r="B39" s="364"/>
      <c r="C39" s="357" t="str">
        <f>'減量化・資源化等計画書 '!B82</f>
        <v xml:space="preserve">木 く ず　 </v>
      </c>
      <c r="D39" s="373"/>
      <c r="E39" s="373"/>
      <c r="F39" s="373"/>
      <c r="G39" s="374"/>
      <c r="H39" s="25"/>
      <c r="I39" s="26"/>
      <c r="J39" s="327"/>
      <c r="K39" s="328"/>
      <c r="L39" s="328"/>
      <c r="M39" s="328"/>
      <c r="N39" s="328"/>
      <c r="O39" s="329"/>
      <c r="P39" s="87"/>
      <c r="Q39" s="87"/>
      <c r="R39" s="327"/>
      <c r="S39" s="328"/>
      <c r="T39" s="328"/>
      <c r="U39" s="328"/>
      <c r="V39" s="328"/>
      <c r="W39" s="329"/>
      <c r="X39" s="87"/>
      <c r="Y39" s="87"/>
      <c r="Z39" s="385"/>
      <c r="AA39" s="386"/>
      <c r="AB39" s="386"/>
      <c r="AC39" s="386"/>
      <c r="AD39" s="386"/>
      <c r="AE39" s="387"/>
      <c r="AF39" s="34"/>
    </row>
    <row r="40" spans="1:32" x14ac:dyDescent="0.15">
      <c r="A40" s="376"/>
      <c r="B40" s="364"/>
      <c r="C40" s="360"/>
      <c r="D40" s="361"/>
      <c r="E40" s="361"/>
      <c r="F40" s="361"/>
      <c r="G40" s="362"/>
      <c r="H40" s="30"/>
      <c r="I40" s="30"/>
      <c r="J40" s="330"/>
      <c r="K40" s="331"/>
      <c r="L40" s="331"/>
      <c r="M40" s="331"/>
      <c r="N40" s="331"/>
      <c r="O40" s="332"/>
      <c r="P40" s="87"/>
      <c r="Q40" s="87"/>
      <c r="R40" s="330"/>
      <c r="S40" s="331"/>
      <c r="T40" s="331"/>
      <c r="U40" s="331"/>
      <c r="V40" s="331"/>
      <c r="W40" s="332"/>
      <c r="X40" s="87"/>
      <c r="Y40" s="87"/>
      <c r="Z40" s="400"/>
      <c r="AA40" s="401"/>
      <c r="AB40" s="401"/>
      <c r="AC40" s="401"/>
      <c r="AD40" s="401"/>
      <c r="AE40" s="402"/>
      <c r="AF40" s="33"/>
    </row>
    <row r="41" spans="1:32" ht="13.5" customHeight="1" x14ac:dyDescent="0.15">
      <c r="A41" s="376"/>
      <c r="B41" s="364"/>
      <c r="C41" s="357" t="s">
        <v>103</v>
      </c>
      <c r="D41" s="358"/>
      <c r="E41" s="358"/>
      <c r="F41" s="358"/>
      <c r="G41" s="359"/>
      <c r="H41" s="30"/>
      <c r="I41" s="30"/>
      <c r="J41" s="327"/>
      <c r="K41" s="328"/>
      <c r="L41" s="328"/>
      <c r="M41" s="328"/>
      <c r="N41" s="328"/>
      <c r="O41" s="329"/>
      <c r="P41" s="87"/>
      <c r="Q41" s="87"/>
      <c r="R41" s="327"/>
      <c r="S41" s="328"/>
      <c r="T41" s="328"/>
      <c r="U41" s="328"/>
      <c r="V41" s="328"/>
      <c r="W41" s="329"/>
      <c r="X41" s="87"/>
      <c r="Y41" s="87"/>
      <c r="Z41" s="385"/>
      <c r="AA41" s="386"/>
      <c r="AB41" s="386"/>
      <c r="AC41" s="386"/>
      <c r="AD41" s="386"/>
      <c r="AE41" s="387"/>
      <c r="AF41" s="33"/>
    </row>
    <row r="42" spans="1:32" x14ac:dyDescent="0.15">
      <c r="A42" s="376"/>
      <c r="B42" s="364"/>
      <c r="C42" s="360" t="s">
        <v>104</v>
      </c>
      <c r="D42" s="361"/>
      <c r="E42" s="361"/>
      <c r="F42" s="361"/>
      <c r="G42" s="362"/>
      <c r="H42" s="24"/>
      <c r="I42" s="24"/>
      <c r="J42" s="330"/>
      <c r="K42" s="331"/>
      <c r="L42" s="331"/>
      <c r="M42" s="331"/>
      <c r="N42" s="331"/>
      <c r="O42" s="332"/>
      <c r="P42" s="87"/>
      <c r="Q42" s="87"/>
      <c r="R42" s="330"/>
      <c r="S42" s="331"/>
      <c r="T42" s="331"/>
      <c r="U42" s="331"/>
      <c r="V42" s="331"/>
      <c r="W42" s="332"/>
      <c r="X42" s="87"/>
      <c r="Y42" s="87"/>
      <c r="Z42" s="400"/>
      <c r="AA42" s="401"/>
      <c r="AB42" s="401"/>
      <c r="AC42" s="401"/>
      <c r="AD42" s="401"/>
      <c r="AE42" s="402"/>
      <c r="AF42" s="86"/>
    </row>
    <row r="43" spans="1:32" ht="13.5" customHeight="1" x14ac:dyDescent="0.15">
      <c r="A43" s="376"/>
      <c r="B43" s="364"/>
      <c r="C43" s="357" t="s">
        <v>103</v>
      </c>
      <c r="D43" s="358"/>
      <c r="E43" s="358"/>
      <c r="F43" s="358"/>
      <c r="G43" s="359"/>
      <c r="H43" s="24"/>
      <c r="I43" s="24"/>
      <c r="J43" s="327"/>
      <c r="K43" s="328"/>
      <c r="L43" s="328"/>
      <c r="M43" s="328"/>
      <c r="N43" s="328"/>
      <c r="O43" s="329"/>
      <c r="P43" s="87"/>
      <c r="Q43" s="87"/>
      <c r="R43" s="327"/>
      <c r="S43" s="328"/>
      <c r="T43" s="328"/>
      <c r="U43" s="328"/>
      <c r="V43" s="328"/>
      <c r="W43" s="329"/>
      <c r="X43" s="87"/>
      <c r="Y43" s="87"/>
      <c r="Z43" s="385"/>
      <c r="AA43" s="386"/>
      <c r="AB43" s="386"/>
      <c r="AC43" s="386"/>
      <c r="AD43" s="386"/>
      <c r="AE43" s="387"/>
      <c r="AF43" s="86"/>
    </row>
    <row r="44" spans="1:32" x14ac:dyDescent="0.15">
      <c r="A44" s="376"/>
      <c r="B44" s="365"/>
      <c r="C44" s="360" t="s">
        <v>104</v>
      </c>
      <c r="D44" s="361"/>
      <c r="E44" s="361"/>
      <c r="F44" s="361"/>
      <c r="G44" s="362"/>
      <c r="H44" s="24"/>
      <c r="I44" s="24"/>
      <c r="J44" s="330"/>
      <c r="K44" s="331"/>
      <c r="L44" s="331"/>
      <c r="M44" s="331"/>
      <c r="N44" s="331"/>
      <c r="O44" s="332"/>
      <c r="P44" s="87"/>
      <c r="Q44" s="87"/>
      <c r="R44" s="330"/>
      <c r="S44" s="331"/>
      <c r="T44" s="331"/>
      <c r="U44" s="331"/>
      <c r="V44" s="331"/>
      <c r="W44" s="332"/>
      <c r="X44" s="87"/>
      <c r="Y44" s="87"/>
      <c r="Z44" s="400"/>
      <c r="AA44" s="401"/>
      <c r="AB44" s="401"/>
      <c r="AC44" s="401"/>
      <c r="AD44" s="401"/>
      <c r="AE44" s="402"/>
      <c r="AF44" s="86"/>
    </row>
    <row r="45" spans="1:32" x14ac:dyDescent="0.15">
      <c r="A45" s="376"/>
      <c r="B45" s="88"/>
      <c r="C45" s="101"/>
      <c r="D45" s="101"/>
      <c r="E45" s="101"/>
      <c r="F45" s="101"/>
      <c r="G45" s="101"/>
      <c r="H45" s="88"/>
      <c r="I45" s="88"/>
      <c r="J45" s="83"/>
      <c r="K45" s="83"/>
      <c r="L45" s="83"/>
      <c r="M45" s="83"/>
      <c r="N45" s="83"/>
      <c r="O45" s="83"/>
      <c r="P45" s="87"/>
      <c r="Q45" s="87"/>
      <c r="R45" s="83"/>
      <c r="S45" s="83"/>
      <c r="T45" s="83"/>
      <c r="U45" s="83"/>
      <c r="V45" s="83"/>
      <c r="W45" s="83"/>
      <c r="X45" s="87"/>
      <c r="Y45" s="87"/>
      <c r="Z45" s="96"/>
      <c r="AA45" s="96"/>
      <c r="AB45" s="96"/>
      <c r="AC45" s="96"/>
      <c r="AD45" s="96"/>
      <c r="AE45" s="96"/>
      <c r="AF45" s="86"/>
    </row>
    <row r="46" spans="1:32" ht="13.5" customHeight="1" x14ac:dyDescent="0.15">
      <c r="A46" s="376"/>
      <c r="B46" s="88"/>
      <c r="C46" s="345" t="s">
        <v>83</v>
      </c>
      <c r="D46" s="346"/>
      <c r="E46" s="346"/>
      <c r="F46" s="346"/>
      <c r="G46" s="347"/>
      <c r="H46" s="88"/>
      <c r="I46" s="88"/>
      <c r="J46" s="339" t="s">
        <v>51</v>
      </c>
      <c r="K46" s="340"/>
      <c r="L46" s="340"/>
      <c r="M46" s="340"/>
      <c r="N46" s="340"/>
      <c r="O46" s="341"/>
      <c r="P46" s="87"/>
      <c r="Q46" s="87"/>
      <c r="R46" s="366" t="s">
        <v>62</v>
      </c>
      <c r="S46" s="367"/>
      <c r="T46" s="367"/>
      <c r="U46" s="367"/>
      <c r="V46" s="367"/>
      <c r="W46" s="368"/>
      <c r="X46" s="87"/>
      <c r="Y46" s="87"/>
      <c r="Z46" s="351" t="s">
        <v>101</v>
      </c>
      <c r="AA46" s="352"/>
      <c r="AB46" s="352"/>
      <c r="AC46" s="352"/>
      <c r="AD46" s="352"/>
      <c r="AE46" s="353"/>
      <c r="AF46" s="86"/>
    </row>
    <row r="47" spans="1:32" s="85" customFormat="1" x14ac:dyDescent="0.15">
      <c r="A47" s="376"/>
      <c r="B47" s="88"/>
      <c r="C47" s="348"/>
      <c r="D47" s="349"/>
      <c r="E47" s="349"/>
      <c r="F47" s="349"/>
      <c r="G47" s="350"/>
      <c r="H47" s="88"/>
      <c r="I47" s="88"/>
      <c r="J47" s="342"/>
      <c r="K47" s="343"/>
      <c r="L47" s="343"/>
      <c r="M47" s="343"/>
      <c r="N47" s="343"/>
      <c r="O47" s="344"/>
      <c r="P47" s="87"/>
      <c r="Q47" s="87"/>
      <c r="R47" s="369"/>
      <c r="S47" s="370"/>
      <c r="T47" s="370"/>
      <c r="U47" s="370"/>
      <c r="V47" s="370"/>
      <c r="W47" s="371"/>
      <c r="X47" s="87"/>
      <c r="Y47" s="87"/>
      <c r="Z47" s="354"/>
      <c r="AA47" s="355"/>
      <c r="AB47" s="355"/>
      <c r="AC47" s="355"/>
      <c r="AD47" s="355"/>
      <c r="AE47" s="356"/>
      <c r="AF47" s="86"/>
    </row>
    <row r="48" spans="1:32" s="85" customFormat="1" x14ac:dyDescent="0.15">
      <c r="A48" s="376"/>
      <c r="B48" s="363" t="s">
        <v>89</v>
      </c>
      <c r="C48" s="333" t="str">
        <f>'減量化・資源化等計画書 '!B68</f>
        <v>廃プラスチック類
（単純焼却・埋立）</v>
      </c>
      <c r="D48" s="334"/>
      <c r="E48" s="334"/>
      <c r="F48" s="334"/>
      <c r="G48" s="335"/>
      <c r="H48" s="88"/>
      <c r="I48" s="88"/>
      <c r="J48" s="327"/>
      <c r="K48" s="328"/>
      <c r="L48" s="328"/>
      <c r="M48" s="328"/>
      <c r="N48" s="328"/>
      <c r="O48" s="329"/>
      <c r="P48" s="87"/>
      <c r="Q48" s="87"/>
      <c r="R48" s="327"/>
      <c r="S48" s="328"/>
      <c r="T48" s="328"/>
      <c r="U48" s="328"/>
      <c r="V48" s="328"/>
      <c r="W48" s="329"/>
      <c r="X48" s="87"/>
      <c r="Y48" s="87"/>
      <c r="Z48" s="327"/>
      <c r="AA48" s="328"/>
      <c r="AB48" s="328"/>
      <c r="AC48" s="328"/>
      <c r="AD48" s="328"/>
      <c r="AE48" s="329"/>
      <c r="AF48" s="86"/>
    </row>
    <row r="49" spans="1:32" s="85" customFormat="1" x14ac:dyDescent="0.15">
      <c r="A49" s="376"/>
      <c r="B49" s="364"/>
      <c r="C49" s="336"/>
      <c r="D49" s="337"/>
      <c r="E49" s="337"/>
      <c r="F49" s="337"/>
      <c r="G49" s="338"/>
      <c r="H49" s="88"/>
      <c r="I49" s="88"/>
      <c r="J49" s="330"/>
      <c r="K49" s="331"/>
      <c r="L49" s="331"/>
      <c r="M49" s="331"/>
      <c r="N49" s="331"/>
      <c r="O49" s="332"/>
      <c r="P49" s="87"/>
      <c r="Q49" s="87"/>
      <c r="R49" s="330"/>
      <c r="S49" s="331"/>
      <c r="T49" s="331"/>
      <c r="U49" s="331"/>
      <c r="V49" s="331"/>
      <c r="W49" s="332"/>
      <c r="X49" s="87"/>
      <c r="Y49" s="87"/>
      <c r="Z49" s="330"/>
      <c r="AA49" s="331"/>
      <c r="AB49" s="331"/>
      <c r="AC49" s="331"/>
      <c r="AD49" s="331"/>
      <c r="AE49" s="332"/>
      <c r="AF49" s="86"/>
    </row>
    <row r="50" spans="1:32" s="85" customFormat="1" ht="13.5" customHeight="1" x14ac:dyDescent="0.15">
      <c r="A50" s="376"/>
      <c r="B50" s="364"/>
      <c r="C50" s="357" t="s">
        <v>103</v>
      </c>
      <c r="D50" s="358"/>
      <c r="E50" s="358"/>
      <c r="F50" s="358"/>
      <c r="G50" s="359"/>
      <c r="H50" s="88"/>
      <c r="I50" s="88"/>
      <c r="J50" s="327"/>
      <c r="K50" s="328"/>
      <c r="L50" s="328"/>
      <c r="M50" s="328"/>
      <c r="N50" s="328"/>
      <c r="O50" s="329"/>
      <c r="P50" s="87"/>
      <c r="Q50" s="87"/>
      <c r="R50" s="327"/>
      <c r="S50" s="328"/>
      <c r="T50" s="328"/>
      <c r="U50" s="328"/>
      <c r="V50" s="328"/>
      <c r="W50" s="329"/>
      <c r="X50" s="87"/>
      <c r="Y50" s="87"/>
      <c r="Z50" s="327"/>
      <c r="AA50" s="328"/>
      <c r="AB50" s="328"/>
      <c r="AC50" s="328"/>
      <c r="AD50" s="328"/>
      <c r="AE50" s="329"/>
      <c r="AF50" s="86"/>
    </row>
    <row r="51" spans="1:32" s="85" customFormat="1" x14ac:dyDescent="0.15">
      <c r="A51" s="376"/>
      <c r="B51" s="364"/>
      <c r="C51" s="360" t="s">
        <v>104</v>
      </c>
      <c r="D51" s="361"/>
      <c r="E51" s="361"/>
      <c r="F51" s="361"/>
      <c r="G51" s="362"/>
      <c r="H51" s="88"/>
      <c r="I51" s="88"/>
      <c r="J51" s="330"/>
      <c r="K51" s="331"/>
      <c r="L51" s="331"/>
      <c r="M51" s="331"/>
      <c r="N51" s="331"/>
      <c r="O51" s="332"/>
      <c r="P51" s="87"/>
      <c r="Q51" s="87"/>
      <c r="R51" s="330"/>
      <c r="S51" s="331"/>
      <c r="T51" s="331"/>
      <c r="U51" s="331"/>
      <c r="V51" s="331"/>
      <c r="W51" s="332"/>
      <c r="X51" s="87"/>
      <c r="Y51" s="87"/>
      <c r="Z51" s="330"/>
      <c r="AA51" s="331"/>
      <c r="AB51" s="331"/>
      <c r="AC51" s="331"/>
      <c r="AD51" s="331"/>
      <c r="AE51" s="332"/>
      <c r="AF51" s="86"/>
    </row>
    <row r="52" spans="1:32" s="85" customFormat="1" ht="13.5" customHeight="1" x14ac:dyDescent="0.15">
      <c r="A52" s="376"/>
      <c r="B52" s="364"/>
      <c r="C52" s="357" t="s">
        <v>103</v>
      </c>
      <c r="D52" s="358"/>
      <c r="E52" s="358"/>
      <c r="F52" s="358"/>
      <c r="G52" s="359"/>
      <c r="H52" s="88"/>
      <c r="I52" s="88"/>
      <c r="J52" s="327"/>
      <c r="K52" s="328"/>
      <c r="L52" s="328"/>
      <c r="M52" s="328"/>
      <c r="N52" s="328"/>
      <c r="O52" s="329"/>
      <c r="P52" s="87"/>
      <c r="Q52" s="87"/>
      <c r="R52" s="327"/>
      <c r="S52" s="328"/>
      <c r="T52" s="328"/>
      <c r="U52" s="328"/>
      <c r="V52" s="328"/>
      <c r="W52" s="329"/>
      <c r="X52" s="87"/>
      <c r="Y52" s="87"/>
      <c r="Z52" s="327"/>
      <c r="AA52" s="328"/>
      <c r="AB52" s="328"/>
      <c r="AC52" s="328"/>
      <c r="AD52" s="328"/>
      <c r="AE52" s="329"/>
      <c r="AF52" s="86"/>
    </row>
    <row r="53" spans="1:32" s="85" customFormat="1" x14ac:dyDescent="0.15">
      <c r="A53" s="376"/>
      <c r="B53" s="365"/>
      <c r="C53" s="360" t="s">
        <v>104</v>
      </c>
      <c r="D53" s="361"/>
      <c r="E53" s="361"/>
      <c r="F53" s="361"/>
      <c r="G53" s="362"/>
      <c r="H53" s="88"/>
      <c r="I53" s="88"/>
      <c r="J53" s="330"/>
      <c r="K53" s="331"/>
      <c r="L53" s="331"/>
      <c r="M53" s="331"/>
      <c r="N53" s="331"/>
      <c r="O53" s="332"/>
      <c r="P53" s="87"/>
      <c r="Q53" s="87"/>
      <c r="R53" s="330"/>
      <c r="S53" s="331"/>
      <c r="T53" s="331"/>
      <c r="U53" s="331"/>
      <c r="V53" s="331"/>
      <c r="W53" s="332"/>
      <c r="X53" s="87"/>
      <c r="Y53" s="87"/>
      <c r="Z53" s="330"/>
      <c r="AA53" s="331"/>
      <c r="AB53" s="331"/>
      <c r="AC53" s="331"/>
      <c r="AD53" s="331"/>
      <c r="AE53" s="332"/>
      <c r="AF53" s="86"/>
    </row>
    <row r="54" spans="1:32" ht="14.25" thickBot="1" x14ac:dyDescent="0.2">
      <c r="A54" s="419"/>
      <c r="B54" s="97"/>
      <c r="C54" s="98"/>
      <c r="D54" s="98"/>
      <c r="E54" s="98"/>
      <c r="F54" s="98"/>
      <c r="G54" s="98"/>
      <c r="H54" s="98"/>
      <c r="I54" s="98"/>
      <c r="J54" s="98"/>
      <c r="K54" s="98"/>
      <c r="L54" s="98"/>
      <c r="M54" s="98"/>
      <c r="N54" s="98"/>
      <c r="O54" s="98"/>
      <c r="P54" s="98"/>
      <c r="Q54" s="98"/>
      <c r="R54" s="98"/>
      <c r="S54" s="98"/>
      <c r="T54" s="99"/>
      <c r="U54" s="99"/>
      <c r="V54" s="99"/>
      <c r="W54" s="99"/>
      <c r="X54" s="99"/>
      <c r="Y54" s="99"/>
      <c r="Z54" s="99"/>
      <c r="AA54" s="99"/>
      <c r="AB54" s="98"/>
      <c r="AC54" s="98"/>
      <c r="AD54" s="98"/>
      <c r="AE54" s="98"/>
      <c r="AF54" s="100"/>
    </row>
    <row r="55" spans="1:32" x14ac:dyDescent="0.15">
      <c r="A55" s="35"/>
      <c r="B55" s="35"/>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row>
    <row r="56" spans="1:32" x14ac:dyDescent="0.15">
      <c r="A56" s="35"/>
      <c r="B56" s="35"/>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row>
    <row r="57" spans="1:32" x14ac:dyDescent="0.15">
      <c r="A57" s="35"/>
      <c r="B57" s="35"/>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row>
    <row r="58" spans="1:32" x14ac:dyDescent="0.15">
      <c r="A58" s="35"/>
      <c r="B58" s="35"/>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row>
    <row r="59" spans="1:32" x14ac:dyDescent="0.15">
      <c r="A59" s="35"/>
      <c r="B59" s="35"/>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row>
    <row r="60" spans="1:32" x14ac:dyDescent="0.15">
      <c r="A60" s="35"/>
      <c r="B60" s="35"/>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row>
    <row r="61" spans="1:32" x14ac:dyDescent="0.15">
      <c r="A61" s="35"/>
      <c r="B61" s="35"/>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row>
    <row r="62" spans="1:32" x14ac:dyDescent="0.15">
      <c r="A62" s="35"/>
      <c r="B62" s="35"/>
    </row>
    <row r="63" spans="1:32" x14ac:dyDescent="0.15">
      <c r="A63" s="35"/>
      <c r="B63" s="35"/>
    </row>
  </sheetData>
  <mergeCells count="115">
    <mergeCell ref="B20:B22"/>
    <mergeCell ref="C15:G16"/>
    <mergeCell ref="B9:B16"/>
    <mergeCell ref="J15:O16"/>
    <mergeCell ref="R15:W16"/>
    <mergeCell ref="Z16:AE16"/>
    <mergeCell ref="C9:G10"/>
    <mergeCell ref="J9:O10"/>
    <mergeCell ref="R9:W10"/>
    <mergeCell ref="Z9:AE9"/>
    <mergeCell ref="Z10:AE10"/>
    <mergeCell ref="Z11:AE11"/>
    <mergeCell ref="Z15:AE15"/>
    <mergeCell ref="J13:O14"/>
    <mergeCell ref="R13:W14"/>
    <mergeCell ref="Z13:AE13"/>
    <mergeCell ref="Z14:AE14"/>
    <mergeCell ref="C13:G14"/>
    <mergeCell ref="C20:G20"/>
    <mergeCell ref="C21:G22"/>
    <mergeCell ref="Z20:AE22"/>
    <mergeCell ref="J18:O19"/>
    <mergeCell ref="R18:W19"/>
    <mergeCell ref="Z18:AE19"/>
    <mergeCell ref="A1:AF1"/>
    <mergeCell ref="C2:AD2"/>
    <mergeCell ref="A4:G4"/>
    <mergeCell ref="H4:R4"/>
    <mergeCell ref="S4:V4"/>
    <mergeCell ref="W4:AF4"/>
    <mergeCell ref="A24:A54"/>
    <mergeCell ref="J25:O26"/>
    <mergeCell ref="R25:W26"/>
    <mergeCell ref="Z25:AE25"/>
    <mergeCell ref="Z26:AE26"/>
    <mergeCell ref="Z35:AE35"/>
    <mergeCell ref="Z36:AE36"/>
    <mergeCell ref="Z37:AE37"/>
    <mergeCell ref="Z38:AE38"/>
    <mergeCell ref="Z39:AE39"/>
    <mergeCell ref="Z28:AE28"/>
    <mergeCell ref="Z29:AE29"/>
    <mergeCell ref="Z30:AE30"/>
    <mergeCell ref="Z31:AE31"/>
    <mergeCell ref="Z32:AE32"/>
    <mergeCell ref="Z33:AE33"/>
    <mergeCell ref="Z34:AE34"/>
    <mergeCell ref="Z41:AE41"/>
    <mergeCell ref="A6:A23"/>
    <mergeCell ref="C7:G8"/>
    <mergeCell ref="J7:O8"/>
    <mergeCell ref="R7:W8"/>
    <mergeCell ref="J29:O30"/>
    <mergeCell ref="B27:B44"/>
    <mergeCell ref="Z7:AE7"/>
    <mergeCell ref="Z8:AE8"/>
    <mergeCell ref="Z27:AE27"/>
    <mergeCell ref="C27:G28"/>
    <mergeCell ref="C25:G26"/>
    <mergeCell ref="R20:W22"/>
    <mergeCell ref="J20:O22"/>
    <mergeCell ref="C11:G12"/>
    <mergeCell ref="J11:O12"/>
    <mergeCell ref="R11:W12"/>
    <mergeCell ref="Z40:AE40"/>
    <mergeCell ref="Z42:AE42"/>
    <mergeCell ref="Z43:AE43"/>
    <mergeCell ref="Z44:AE44"/>
    <mergeCell ref="R43:W44"/>
    <mergeCell ref="J43:O44"/>
    <mergeCell ref="J41:O42"/>
    <mergeCell ref="Z12:AE12"/>
    <mergeCell ref="J27:O28"/>
    <mergeCell ref="C29:G30"/>
    <mergeCell ref="J31:O32"/>
    <mergeCell ref="J33:O34"/>
    <mergeCell ref="J35:O36"/>
    <mergeCell ref="J37:O38"/>
    <mergeCell ref="J39:O40"/>
    <mergeCell ref="R27:W28"/>
    <mergeCell ref="R29:W30"/>
    <mergeCell ref="R31:W32"/>
    <mergeCell ref="R33:W34"/>
    <mergeCell ref="C31:G32"/>
    <mergeCell ref="C33:G34"/>
    <mergeCell ref="C35:G36"/>
    <mergeCell ref="C37:G38"/>
    <mergeCell ref="C39:G40"/>
    <mergeCell ref="R35:W36"/>
    <mergeCell ref="R37:W38"/>
    <mergeCell ref="R39:W40"/>
    <mergeCell ref="R41:W42"/>
    <mergeCell ref="C41:G41"/>
    <mergeCell ref="C42:G42"/>
    <mergeCell ref="C43:G43"/>
    <mergeCell ref="C44:G44"/>
    <mergeCell ref="B48:B53"/>
    <mergeCell ref="R46:W47"/>
    <mergeCell ref="R48:W49"/>
    <mergeCell ref="R50:W51"/>
    <mergeCell ref="Z48:AE49"/>
    <mergeCell ref="Z50:AE51"/>
    <mergeCell ref="J52:O53"/>
    <mergeCell ref="R52:W53"/>
    <mergeCell ref="Z52:AE53"/>
    <mergeCell ref="C48:G49"/>
    <mergeCell ref="J46:O47"/>
    <mergeCell ref="J48:O49"/>
    <mergeCell ref="J50:O51"/>
    <mergeCell ref="C46:G47"/>
    <mergeCell ref="Z46:AE47"/>
    <mergeCell ref="C50:G50"/>
    <mergeCell ref="C51:G51"/>
    <mergeCell ref="C52:G52"/>
    <mergeCell ref="C53:G53"/>
  </mergeCells>
  <phoneticPr fontId="6"/>
  <conditionalFormatting sqref="H4:R4">
    <cfRule type="cellIs" dxfId="8" priority="1" operator="equal">
      <formula>0</formula>
    </cfRule>
    <cfRule type="cellIs" dxfId="7" priority="4" operator="equal">
      <formula>0</formula>
    </cfRule>
    <cfRule type="cellIs" dxfId="6" priority="7" operator="equal">
      <formula>0</formula>
    </cfRule>
    <cfRule type="cellIs" dxfId="5" priority="9" operator="equal">
      <formula>0</formula>
    </cfRule>
  </conditionalFormatting>
  <conditionalFormatting sqref="W4:AF4">
    <cfRule type="cellIs" dxfId="4" priority="2" operator="greaterThan">
      <formula>0</formula>
    </cfRule>
    <cfRule type="cellIs" dxfId="3" priority="3" operator="greaterThan">
      <formula>0</formula>
    </cfRule>
    <cfRule type="cellIs" dxfId="2" priority="8" operator="equal">
      <formula>0</formula>
    </cfRule>
  </conditionalFormatting>
  <conditionalFormatting sqref="W4:AF4">
    <cfRule type="cellIs" dxfId="1" priority="6" operator="equal">
      <formula>0</formula>
    </cfRule>
  </conditionalFormatting>
  <conditionalFormatting sqref="H4:R4 W4:AF4">
    <cfRule type="cellIs" dxfId="0" priority="5" operator="equal">
      <formula>0</formula>
    </cfRule>
  </conditionalFormatting>
  <printOptions horizontalCentered="1" verticalCentered="1"/>
  <pageMargins left="0" right="0" top="0" bottom="0" header="0" footer="0"/>
  <pageSetup paperSize="9"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減量化・資源化等計画書 </vt:lpstr>
      <vt:lpstr>廃棄物・資源物処理フロー </vt:lpstr>
      <vt:lpstr>'減量化・資源化等計画書 '!Print_Area</vt:lpstr>
      <vt:lpstr>'廃棄物・資源物処理フロー '!Print_Area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Administrator</cp:lastModifiedBy>
  <cp:lastPrinted>2023-03-15T07:24:48Z</cp:lastPrinted>
  <dcterms:created xsi:type="dcterms:W3CDTF">2012-12-12T04:19:23Z</dcterms:created>
  <dcterms:modified xsi:type="dcterms:W3CDTF">2025-02-17T07:32:58Z</dcterms:modified>
</cp:coreProperties>
</file>