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fs\健康福祉局\03介護事業指導課\06介護事業指導課\200_課共通事業\080_訪問介護等サービス提供体制確保支援事業\40_令和７年度実行対応\20_事業所周知\20_HP掲載\30_記載例\"/>
    </mc:Choice>
  </mc:AlternateContent>
  <xr:revisionPtr revIDLastSave="0" documentId="8_{993E0050-8053-4AD2-BF75-CD4A3A4704E7}" xr6:coauthVersionLast="47" xr6:coauthVersionMax="47" xr10:uidLastSave="{00000000-0000-0000-0000-000000000000}"/>
  <bookViews>
    <workbookView xWindow="20370" yWindow="-4815" windowWidth="29040" windowHeight="15840" xr2:uid="{00000000-000D-0000-FFFF-FFFF00000000}"/>
  </bookViews>
  <sheets>
    <sheet name="【記載例】申請書（第１号様式）" sheetId="3" r:id="rId1"/>
    <sheet name="【記載例】事業計画書（第２号様式）" sheetId="2" r:id="rId2"/>
    <sheet name="【記載例】実績報告書（第10号様式）" sheetId="14" r:id="rId3"/>
  </sheets>
  <definedNames>
    <definedName name="_xlnm.Print_Area" localSheetId="1">'【記載例】事業計画書（第２号様式）'!$A$1:$Y$97</definedName>
    <definedName name="_xlnm.Print_Area" localSheetId="2">'【記載例】実績報告書（第10号様式）'!$A$1:$Y$103</definedName>
    <definedName name="_xlnm.Print_Area" localSheetId="0">'【記載例】申請書（第１号様式）'!$A$1:$X$38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3" i="14" l="1"/>
  <c r="N37" i="2"/>
  <c r="H43" i="14"/>
  <c r="H102" i="14"/>
  <c r="H91" i="14"/>
  <c r="H70" i="14"/>
  <c r="H54" i="14"/>
  <c r="Q54" i="14"/>
  <c r="T54" i="14" s="1"/>
  <c r="H25" i="14"/>
  <c r="Q102" i="14" l="1"/>
  <c r="T102" i="14" s="1"/>
  <c r="Q91" i="14"/>
  <c r="T91" i="14" s="1"/>
  <c r="Q70" i="14"/>
  <c r="T70" i="14" s="1"/>
  <c r="Q43" i="14"/>
  <c r="T43" i="14" s="1"/>
  <c r="Q25" i="14"/>
  <c r="T25" i="14" s="1"/>
  <c r="D12" i="14" l="1"/>
  <c r="Q96" i="2"/>
  <c r="T96" i="2" s="1"/>
  <c r="H96" i="2"/>
  <c r="Q85" i="2"/>
  <c r="T85" i="2" s="1"/>
  <c r="H85" i="2"/>
  <c r="Q64" i="2" l="1"/>
  <c r="T64" i="2" s="1"/>
  <c r="H64" i="2"/>
  <c r="Q48" i="2"/>
  <c r="T48" i="2" s="1"/>
  <c r="H48" i="2"/>
  <c r="Q37" i="2"/>
  <c r="T37" i="2" s="1"/>
  <c r="H37" i="2"/>
  <c r="Q19" i="2"/>
  <c r="T19" i="2" s="1"/>
  <c r="D5" i="2" l="1"/>
  <c r="H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5" authorId="0" shapeId="0" xr:uid="{00000000-0006-0000-0000-000001000000}">
      <text>
        <r>
          <rPr>
            <b/>
            <sz val="9"/>
            <color indexed="81"/>
            <rFont val="MS P ゴシック"/>
            <family val="3"/>
            <charset val="128"/>
          </rPr>
          <t>概算払い時のみ理由を記載。該当しない場合は記載不要。
※概算払いは特例的な支払いになります。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19" authorId="0" shapeId="0" xr:uid="{00000000-0006-0000-0100-000001000000}">
      <text>
        <r>
          <rPr>
            <sz val="8"/>
            <color indexed="81"/>
            <rFont val="MS P ゴシック"/>
            <family val="3"/>
            <charset val="128"/>
          </rPr>
          <t xml:space="preserve">【注意】
本事業で既に交付又は交付決定されたことがある場合は、当該欄に交付決定額を記入ください。
</t>
        </r>
      </text>
    </comment>
    <comment ref="W37" authorId="0" shapeId="0" xr:uid="{00000000-0006-0000-0100-000002000000}">
      <text>
        <r>
          <rPr>
            <sz val="8"/>
            <color indexed="81"/>
            <rFont val="MS P ゴシック"/>
            <family val="3"/>
            <charset val="128"/>
          </rPr>
          <t xml:space="preserve">【注意】
本事業で既に交付又は交付決定されたことがある場合は、当該欄に交付決定額を記入ください。
</t>
        </r>
      </text>
    </comment>
    <comment ref="W48" authorId="0" shapeId="0" xr:uid="{00000000-0006-0000-0100-000003000000}">
      <text>
        <r>
          <rPr>
            <sz val="8"/>
            <color indexed="81"/>
            <rFont val="MS P ゴシック"/>
            <family val="3"/>
            <charset val="128"/>
          </rPr>
          <t xml:space="preserve">【注意】
本事業で既に交付又は交付決定されたことがある場合は、当該欄に交付決定額を記入ください。
</t>
        </r>
      </text>
    </comment>
    <comment ref="N64" authorId="0" shapeId="0" xr:uid="{00000000-0006-0000-0100-000004000000}">
      <text>
        <r>
          <rPr>
            <sz val="9"/>
            <color indexed="81"/>
            <rFont val="MS P ゴシック"/>
            <family val="3"/>
            <charset val="128"/>
          </rPr>
          <t>事業所の申請内容によって異なるので自ら記入ください。
一人あたり、一月最大10万円で最大３月が補助対象になります。</t>
        </r>
        <r>
          <rPr>
            <b/>
            <sz val="9"/>
            <color indexed="81"/>
            <rFont val="MS P ゴシック"/>
            <family val="3"/>
            <charset val="128"/>
          </rPr>
          <t xml:space="preserve">
</t>
        </r>
      </text>
    </comment>
    <comment ref="W64" authorId="0" shapeId="0" xr:uid="{00000000-0006-0000-0100-000005000000}">
      <text>
        <r>
          <rPr>
            <sz val="8"/>
            <color indexed="81"/>
            <rFont val="MS P ゴシック"/>
            <family val="3"/>
            <charset val="128"/>
          </rPr>
          <t xml:space="preserve">【注意】
本事業で既に交付又は交付決定されたことがある場合は、当該欄に交付決定額を記入ください。
</t>
        </r>
      </text>
    </comment>
    <comment ref="W85" authorId="0" shapeId="0" xr:uid="{00000000-0006-0000-0100-000006000000}">
      <text>
        <r>
          <rPr>
            <sz val="8"/>
            <color indexed="81"/>
            <rFont val="MS P ゴシック"/>
            <family val="3"/>
            <charset val="128"/>
          </rPr>
          <t xml:space="preserve">【注意】
本事業で既に交付又は交付決定されたことがある場合は、当該欄に交付決定額を記入ください。
</t>
        </r>
      </text>
    </comment>
    <comment ref="W96" authorId="0" shapeId="0" xr:uid="{00000000-0006-0000-0100-000007000000}">
      <text>
        <r>
          <rPr>
            <sz val="8"/>
            <color indexed="81"/>
            <rFont val="MS P ゴシック"/>
            <family val="3"/>
            <charset val="128"/>
          </rPr>
          <t xml:space="preserve">【注意】
本事業で既に交付又は交付決定されたことがある場合は、当該欄に交付決定額を記入ください。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8" authorId="0" shapeId="0" xr:uid="{00000000-0006-0000-0400-000001000000}">
      <text>
        <r>
          <rPr>
            <b/>
            <sz val="12"/>
            <color indexed="81"/>
            <rFont val="MS P ゴシック"/>
            <family val="3"/>
            <charset val="128"/>
          </rPr>
          <t>既に交付させていただいている交付決定通知書に記載されている通知年月日及び文書番号を記載してください。</t>
        </r>
      </text>
    </comment>
    <comment ref="B25" authorId="0" shapeId="0" xr:uid="{736E3E16-B242-42BF-868B-C4CFFAFB2EAF}">
      <text>
        <r>
          <rPr>
            <sz val="8"/>
            <color indexed="81"/>
            <rFont val="MS P ゴシック"/>
            <family val="3"/>
            <charset val="128"/>
          </rPr>
          <t>【注意】
計画書と同額を記入する欄ではありません。実際の総事業費（実際にかかった経費）を記入してください。</t>
        </r>
      </text>
    </comment>
    <comment ref="W25" authorId="0" shapeId="0" xr:uid="{00000000-0006-0000-0400-000002000000}">
      <text>
        <r>
          <rPr>
            <sz val="8"/>
            <color indexed="81"/>
            <rFont val="MS P ゴシック"/>
            <family val="3"/>
            <charset val="128"/>
          </rPr>
          <t xml:space="preserve">【注意】
本事業で既に交付又は交付決定されたことがある場合は、当該欄に交付決定額を記入ください。
</t>
        </r>
      </text>
    </comment>
    <comment ref="B43" authorId="0" shapeId="0" xr:uid="{2D3DD96D-E738-4F6C-8934-A865DDC8CE9E}">
      <text>
        <r>
          <rPr>
            <sz val="8"/>
            <color indexed="81"/>
            <rFont val="MS P ゴシック"/>
            <family val="3"/>
            <charset val="128"/>
          </rPr>
          <t>【注意】
計画書と同額を記入する欄ではありません。実際の総事業費（実際にかかった経費）を記入してください。</t>
        </r>
      </text>
    </comment>
    <comment ref="W43" authorId="0" shapeId="0" xr:uid="{00000000-0006-0000-0400-000003000000}">
      <text>
        <r>
          <rPr>
            <sz val="8"/>
            <color indexed="81"/>
            <rFont val="MS P ゴシック"/>
            <family val="3"/>
            <charset val="128"/>
          </rPr>
          <t xml:space="preserve">【注意】
本事業で既に交付又は交付決定されたことがある場合は、当該欄に交付決定額を記入ください。
</t>
        </r>
      </text>
    </comment>
    <comment ref="B54" authorId="0" shapeId="0" xr:uid="{FE2EF66D-E428-4DDA-AE0D-CE93FCB59CAB}">
      <text>
        <r>
          <rPr>
            <sz val="8"/>
            <color indexed="81"/>
            <rFont val="MS P ゴシック"/>
            <family val="3"/>
            <charset val="128"/>
          </rPr>
          <t>【注意】
計画書と同額を記入する欄ではありません。実際の総事業費（実際にかかった経費）を記入してください。</t>
        </r>
      </text>
    </comment>
    <comment ref="W54" authorId="0" shapeId="0" xr:uid="{00000000-0006-0000-0400-000004000000}">
      <text>
        <r>
          <rPr>
            <sz val="8"/>
            <color indexed="81"/>
            <rFont val="MS P ゴシック"/>
            <family val="3"/>
            <charset val="128"/>
          </rPr>
          <t xml:space="preserve">【注意】
本事業で既に交付又は交付決定されたことがある場合は、当該欄に交付決定額を記入ください。
</t>
        </r>
      </text>
    </comment>
    <comment ref="B70" authorId="0" shapeId="0" xr:uid="{7472FEEE-4412-4297-AB8C-733624A3790B}">
      <text>
        <r>
          <rPr>
            <sz val="8"/>
            <color indexed="81"/>
            <rFont val="MS P ゴシック"/>
            <family val="3"/>
            <charset val="128"/>
          </rPr>
          <t>【注意】
計画書と同額を記入する欄ではありません。実際の総事業費（実際にかかった経費）を記入してください。</t>
        </r>
      </text>
    </comment>
    <comment ref="N70" authorId="0" shapeId="0" xr:uid="{A60046F0-418F-4A15-9357-39198D8C0A2B}">
      <text>
        <r>
          <rPr>
            <sz val="9"/>
            <color indexed="81"/>
            <rFont val="MS P ゴシック"/>
            <family val="3"/>
            <charset val="128"/>
          </rPr>
          <t>事業所の申請内容によって異なるので自ら記入ください。
一人あたり、一月最大10万円で最大３月が補助対象になります。</t>
        </r>
        <r>
          <rPr>
            <b/>
            <sz val="9"/>
            <color indexed="81"/>
            <rFont val="MS P ゴシック"/>
            <family val="3"/>
            <charset val="128"/>
          </rPr>
          <t xml:space="preserve">
</t>
        </r>
      </text>
    </comment>
    <comment ref="W70" authorId="0" shapeId="0" xr:uid="{00000000-0006-0000-0400-000006000000}">
      <text>
        <r>
          <rPr>
            <sz val="8"/>
            <color indexed="81"/>
            <rFont val="MS P ゴシック"/>
            <family val="3"/>
            <charset val="128"/>
          </rPr>
          <t xml:space="preserve">【注意】
本事業で既に交付又は交付決定されたことがある場合は、当該欄に交付決定額を記入ください。
</t>
        </r>
      </text>
    </comment>
    <comment ref="B91" authorId="0" shapeId="0" xr:uid="{C4720783-D3DD-4990-BB92-29DB6E487E22}">
      <text>
        <r>
          <rPr>
            <sz val="8"/>
            <color indexed="81"/>
            <rFont val="MS P ゴシック"/>
            <family val="3"/>
            <charset val="128"/>
          </rPr>
          <t>【注意】
計画書と同額を記入する欄ではありません。実際の総事業費（実際にかかった経費）を記入してください。</t>
        </r>
      </text>
    </comment>
    <comment ref="W91" authorId="0" shapeId="0" xr:uid="{00000000-0006-0000-0400-000007000000}">
      <text>
        <r>
          <rPr>
            <sz val="8"/>
            <color indexed="81"/>
            <rFont val="MS P ゴシック"/>
            <family val="3"/>
            <charset val="128"/>
          </rPr>
          <t xml:space="preserve">【注意】
本事業で既に交付又は交付決定されたことがある場合は、当該欄に交付決定額を記入ください。
</t>
        </r>
      </text>
    </comment>
    <comment ref="B102" authorId="0" shapeId="0" xr:uid="{A115AF91-F243-46E5-96B7-D00BB0DB6B98}">
      <text>
        <r>
          <rPr>
            <sz val="8"/>
            <color indexed="81"/>
            <rFont val="MS P ゴシック"/>
            <family val="3"/>
            <charset val="128"/>
          </rPr>
          <t>【注意】
計画書と同額を記入する欄ではありません。実際の総事業費（実際にかかった経費）を記入してください。</t>
        </r>
      </text>
    </comment>
    <comment ref="W102" authorId="0" shapeId="0" xr:uid="{00000000-0006-0000-0400-000008000000}">
      <text>
        <r>
          <rPr>
            <sz val="8"/>
            <color indexed="81"/>
            <rFont val="MS P ゴシック"/>
            <family val="3"/>
            <charset val="128"/>
          </rPr>
          <t xml:space="preserve">【注意】
本事業で既に交付又は交付決定されたことがある場合は、当該欄に交付決定額を記入ください。
</t>
        </r>
      </text>
    </comment>
  </commentList>
</comments>
</file>

<file path=xl/sharedStrings.xml><?xml version="1.0" encoding="utf-8"?>
<sst xmlns="http://schemas.openxmlformats.org/spreadsheetml/2006/main" count="553" uniqueCount="134">
  <si>
    <t>第１号様式（第７条第１項関係）</t>
    <rPh sb="0" eb="1">
      <t>ダイ</t>
    </rPh>
    <rPh sb="2" eb="3">
      <t>ゴウ</t>
    </rPh>
    <rPh sb="3" eb="5">
      <t>ヨウシキ</t>
    </rPh>
    <rPh sb="6" eb="7">
      <t>ダイ</t>
    </rPh>
    <rPh sb="8" eb="9">
      <t>ジョウ</t>
    </rPh>
    <rPh sb="9" eb="10">
      <t>ダイ</t>
    </rPh>
    <rPh sb="11" eb="12">
      <t>コウ</t>
    </rPh>
    <rPh sb="12" eb="14">
      <t>カンケイ</t>
    </rPh>
    <phoneticPr fontId="1"/>
  </si>
  <si>
    <t>【記載例】</t>
    <rPh sb="1" eb="3">
      <t>キサイ</t>
    </rPh>
    <rPh sb="3" eb="4">
      <t>レイ</t>
    </rPh>
    <phoneticPr fontId="1"/>
  </si>
  <si>
    <t>令和</t>
    <rPh sb="0" eb="2">
      <t>レイワ</t>
    </rPh>
    <phoneticPr fontId="1"/>
  </si>
  <si>
    <t>年</t>
    <rPh sb="0" eb="1">
      <t>ネン</t>
    </rPh>
    <phoneticPr fontId="1"/>
  </si>
  <si>
    <t>月</t>
    <rPh sb="0" eb="1">
      <t>ガツ</t>
    </rPh>
    <phoneticPr fontId="1"/>
  </si>
  <si>
    <t>日</t>
    <rPh sb="0" eb="1">
      <t>ニチ</t>
    </rPh>
    <phoneticPr fontId="1"/>
  </si>
  <si>
    <t>横浜市訪問介護等サービス提供体制確保支援事業補助金　交付申請書</t>
    <phoneticPr fontId="1"/>
  </si>
  <si>
    <t>（申請先）</t>
    <rPh sb="1" eb="3">
      <t>シンセイ</t>
    </rPh>
    <rPh sb="3" eb="4">
      <t>サキ</t>
    </rPh>
    <phoneticPr fontId="1"/>
  </si>
  <si>
    <t>横浜市長</t>
    <rPh sb="0" eb="4">
      <t>ヨコハマシチョウ</t>
    </rPh>
    <phoneticPr fontId="1"/>
  </si>
  <si>
    <t>（申請者）</t>
    <rPh sb="1" eb="4">
      <t>シンセイシャ</t>
    </rPh>
    <phoneticPr fontId="1"/>
  </si>
  <si>
    <t>法人名　：</t>
    <rPh sb="0" eb="2">
      <t>ホウジン</t>
    </rPh>
    <rPh sb="2" eb="3">
      <t>メイ</t>
    </rPh>
    <phoneticPr fontId="1"/>
  </si>
  <si>
    <t>○○株式会社</t>
    <rPh sb="2" eb="6">
      <t>カブ</t>
    </rPh>
    <phoneticPr fontId="1"/>
  </si>
  <si>
    <t>所在地　：</t>
    <rPh sb="0" eb="3">
      <t>ショザイチ</t>
    </rPh>
    <phoneticPr fontId="1"/>
  </si>
  <si>
    <t>神奈川県横浜市中区本町○ー○</t>
    <rPh sb="0" eb="4">
      <t>カナガワケン</t>
    </rPh>
    <rPh sb="4" eb="7">
      <t>ヨコハマシ</t>
    </rPh>
    <rPh sb="7" eb="9">
      <t>ナカク</t>
    </rPh>
    <rPh sb="9" eb="11">
      <t>ホンチョウ</t>
    </rPh>
    <phoneticPr fontId="1"/>
  </si>
  <si>
    <t>代表者職：</t>
    <rPh sb="0" eb="3">
      <t>ダイヒョウシャ</t>
    </rPh>
    <rPh sb="3" eb="4">
      <t>ショク</t>
    </rPh>
    <phoneticPr fontId="1"/>
  </si>
  <si>
    <t>代表取締役</t>
    <rPh sb="0" eb="5">
      <t>ダイヒョウトリシマリヤク</t>
    </rPh>
    <phoneticPr fontId="1"/>
  </si>
  <si>
    <t>代表者名：</t>
    <rPh sb="0" eb="4">
      <t>ダイヒョウシャメイ</t>
    </rPh>
    <phoneticPr fontId="1"/>
  </si>
  <si>
    <t>○○　○○</t>
    <phoneticPr fontId="1"/>
  </si>
  <si>
    <t>　横浜市訪問介護等サービス提供体制確保支援事業補助金交付要綱第７条の規定に基づき、下記のとおり関係書類を添えて補助金の交付を申請します。なお、補助金の交付を受けるにあたっては、横浜市補助金等の交付に関する規則（平成 17 年 11 月 30 日横浜市規則第 139 号）及び横浜市訪問介護等サービス提供体制確保支援事業補助金交付要綱を遵守します。</t>
    <rPh sb="55" eb="58">
      <t>ホジョキン</t>
    </rPh>
    <rPh sb="71" eb="74">
      <t>ホジョキン</t>
    </rPh>
    <phoneticPr fontId="1"/>
  </si>
  <si>
    <t>事業所名</t>
    <rPh sb="0" eb="3">
      <t>ジギョウショ</t>
    </rPh>
    <rPh sb="3" eb="4">
      <t>メイ</t>
    </rPh>
    <phoneticPr fontId="1"/>
  </si>
  <si>
    <t>○○訪問介護</t>
    <rPh sb="2" eb="4">
      <t>ホウモン</t>
    </rPh>
    <rPh sb="4" eb="6">
      <t>カイゴ</t>
    </rPh>
    <phoneticPr fontId="1"/>
  </si>
  <si>
    <t>事業所所在地</t>
    <rPh sb="0" eb="3">
      <t>ジギョウショ</t>
    </rPh>
    <rPh sb="3" eb="6">
      <t>ショザイチ</t>
    </rPh>
    <phoneticPr fontId="1"/>
  </si>
  <si>
    <t>神奈川県横浜市中区港町○ー○</t>
    <rPh sb="9" eb="10">
      <t>ミナト</t>
    </rPh>
    <phoneticPr fontId="1"/>
  </si>
  <si>
    <t>事業所番号</t>
    <rPh sb="0" eb="3">
      <t>ジギョウショ</t>
    </rPh>
    <rPh sb="3" eb="5">
      <t>バンゴウ</t>
    </rPh>
    <phoneticPr fontId="1"/>
  </si>
  <si>
    <t>サービス種別</t>
    <rPh sb="4" eb="6">
      <t>シュベツ</t>
    </rPh>
    <phoneticPr fontId="1"/>
  </si>
  <si>
    <t>訪問介護</t>
  </si>
  <si>
    <t>申請金額</t>
    <rPh sb="0" eb="2">
      <t>シンセイ</t>
    </rPh>
    <rPh sb="2" eb="4">
      <t>キンガク</t>
    </rPh>
    <phoneticPr fontId="1"/>
  </si>
  <si>
    <t>円</t>
    <rPh sb="0" eb="1">
      <t>エン</t>
    </rPh>
    <phoneticPr fontId="1"/>
  </si>
  <si>
    <t>概算払とする理由</t>
    <rPh sb="0" eb="2">
      <t>ガイサン</t>
    </rPh>
    <rPh sb="2" eb="3">
      <t>ハラ</t>
    </rPh>
    <rPh sb="6" eb="8">
      <t>リユウ</t>
    </rPh>
    <phoneticPr fontId="1"/>
  </si>
  <si>
    <t>以下の条件を全て満たすことを誓約します。</t>
    <phoneticPr fontId="1"/>
  </si>
  <si>
    <t xml:space="preserve">(1) </t>
    <phoneticPr fontId="1"/>
  </si>
  <si>
    <t>補助対象経費が生じた時点において、介護保険法に基づく指定を受けていた。</t>
    <rPh sb="29" eb="30">
      <t>ウ</t>
    </rPh>
    <phoneticPr fontId="1"/>
  </si>
  <si>
    <t>(2)</t>
  </si>
  <si>
    <t>補助対象経費が生じた時点及び申請時点において、当該事業所は休止又は廃止していない。</t>
    <phoneticPr fontId="1"/>
  </si>
  <si>
    <t>(3)</t>
    <phoneticPr fontId="1"/>
  </si>
  <si>
    <t>法人の代表者又は役員が暴力団員に該当する者はいない。</t>
    <phoneticPr fontId="1"/>
  </si>
  <si>
    <t>(4)</t>
    <phoneticPr fontId="1"/>
  </si>
  <si>
    <t>申請書の記載事項について虚偽であることが判明した場合や、交付要件に該当しないことが判</t>
    <phoneticPr fontId="1"/>
  </si>
  <si>
    <t>明した場合には、交付された補助金を返還する。</t>
    <rPh sb="8" eb="10">
      <t>コウフ</t>
    </rPh>
    <rPh sb="13" eb="16">
      <t>ホジョキン</t>
    </rPh>
    <phoneticPr fontId="1"/>
  </si>
  <si>
    <t>添付書類</t>
    <rPh sb="0" eb="2">
      <t>テンプ</t>
    </rPh>
    <rPh sb="2" eb="4">
      <t>ショルイ</t>
    </rPh>
    <phoneticPr fontId="1"/>
  </si>
  <si>
    <t>横浜市訪問介護等サービス提供体制確保支援事業計画書（第２号様式）</t>
    <phoneticPr fontId="1"/>
  </si>
  <si>
    <t>担当者</t>
    <rPh sb="0" eb="3">
      <t>タントウシャ</t>
    </rPh>
    <phoneticPr fontId="1"/>
  </si>
  <si>
    <t>役職等</t>
    <rPh sb="0" eb="2">
      <t>ヤクショク</t>
    </rPh>
    <rPh sb="2" eb="3">
      <t>トウ</t>
    </rPh>
    <phoneticPr fontId="1"/>
  </si>
  <si>
    <t>担当</t>
    <rPh sb="0" eb="2">
      <t>タントウ</t>
    </rPh>
    <phoneticPr fontId="1"/>
  </si>
  <si>
    <t>氏名</t>
    <rPh sb="0" eb="2">
      <t>シメイ</t>
    </rPh>
    <phoneticPr fontId="1"/>
  </si>
  <si>
    <t>電話</t>
    <rPh sb="0" eb="2">
      <t>デンワ</t>
    </rPh>
    <phoneticPr fontId="1"/>
  </si>
  <si>
    <t>045-〇〇〇-〇〇〇〇</t>
    <phoneticPr fontId="1"/>
  </si>
  <si>
    <t>Eメールアドレス</t>
    <phoneticPr fontId="1"/>
  </si>
  <si>
    <t>example@example.com</t>
    <phoneticPr fontId="1"/>
  </si>
  <si>
    <t>第２号様式（第７条第１項関係）</t>
    <rPh sb="0" eb="1">
      <t>ダイ</t>
    </rPh>
    <rPh sb="2" eb="3">
      <t>ゴウ</t>
    </rPh>
    <rPh sb="3" eb="5">
      <t>ヨウシキ</t>
    </rPh>
    <rPh sb="6" eb="7">
      <t>ダイ</t>
    </rPh>
    <rPh sb="8" eb="9">
      <t>ジョウ</t>
    </rPh>
    <rPh sb="9" eb="10">
      <t>ダイ</t>
    </rPh>
    <rPh sb="11" eb="12">
      <t>コウ</t>
    </rPh>
    <rPh sb="12" eb="14">
      <t>カンケイ</t>
    </rPh>
    <phoneticPr fontId="1"/>
  </si>
  <si>
    <t>横浜市訪問介護等サービス提供体制確保支援　事業計画書</t>
    <rPh sb="0" eb="3">
      <t>ヨコハマシ</t>
    </rPh>
    <rPh sb="3" eb="5">
      <t>ホウモン</t>
    </rPh>
    <rPh sb="5" eb="7">
      <t>カイゴ</t>
    </rPh>
    <rPh sb="7" eb="8">
      <t>トウ</t>
    </rPh>
    <rPh sb="12" eb="14">
      <t>テイキョウ</t>
    </rPh>
    <rPh sb="14" eb="16">
      <t>タイセイ</t>
    </rPh>
    <rPh sb="16" eb="18">
      <t>カクホ</t>
    </rPh>
    <rPh sb="18" eb="20">
      <t>シエン</t>
    </rPh>
    <rPh sb="21" eb="23">
      <t>ジギョウ</t>
    </rPh>
    <rPh sb="23" eb="26">
      <t>ケイカクショ</t>
    </rPh>
    <phoneticPr fontId="1"/>
  </si>
  <si>
    <t>（法人名）</t>
    <rPh sb="1" eb="3">
      <t>ホウジン</t>
    </rPh>
    <phoneticPr fontId="1"/>
  </si>
  <si>
    <t>（事業所名）</t>
  </si>
  <si>
    <t>※以下、申請を行うメニューの所要額等を記入すれば上記申請金額欄に自動計算されます。
※事業所単位で申請される場合、第１号様式の申請金額欄には上記金額を記入ください。</t>
    <rPh sb="1" eb="3">
      <t>イカ</t>
    </rPh>
    <rPh sb="4" eb="6">
      <t>シンセイ</t>
    </rPh>
    <rPh sb="7" eb="8">
      <t>オコナ</t>
    </rPh>
    <rPh sb="14" eb="17">
      <t>ショヨウガク</t>
    </rPh>
    <rPh sb="17" eb="18">
      <t>トウ</t>
    </rPh>
    <rPh sb="19" eb="21">
      <t>キニュウ</t>
    </rPh>
    <rPh sb="24" eb="26">
      <t>ジョウキ</t>
    </rPh>
    <rPh sb="26" eb="28">
      <t>シンセイ</t>
    </rPh>
    <rPh sb="28" eb="30">
      <t>キンガク</t>
    </rPh>
    <rPh sb="30" eb="31">
      <t>ラン</t>
    </rPh>
    <rPh sb="32" eb="34">
      <t>ジドウ</t>
    </rPh>
    <rPh sb="34" eb="36">
      <t>ケイサン</t>
    </rPh>
    <phoneticPr fontId="1"/>
  </si>
  <si>
    <t>研修体制の構築の支援</t>
    <phoneticPr fontId="1"/>
  </si>
  <si>
    <t>実施予定期間</t>
    <rPh sb="0" eb="2">
      <t>ジッシ</t>
    </rPh>
    <rPh sb="2" eb="4">
      <t>ヨテイ</t>
    </rPh>
    <rPh sb="4" eb="6">
      <t>キカン</t>
    </rPh>
    <phoneticPr fontId="1"/>
  </si>
  <si>
    <t>～</t>
    <phoneticPr fontId="1"/>
  </si>
  <si>
    <t xml:space="preserve">
・訪問介護員のスキルアップのための研修等の受講に要する経費の領収書の写し</t>
    <phoneticPr fontId="1"/>
  </si>
  <si>
    <t>実施予定内容</t>
    <rPh sb="0" eb="2">
      <t>ジッシ</t>
    </rPh>
    <rPh sb="2" eb="4">
      <t>ヨテイ</t>
    </rPh>
    <rPh sb="4" eb="6">
      <t>ナイヨウ</t>
    </rPh>
    <phoneticPr fontId="1"/>
  </si>
  <si>
    <t>訪問介護員向けの基礎研修カリキュラムを新たに作成し、外部講師による監修を実施。キャリアアップ支援の仕組みを整備し、スキル評価制度を導入。
事務職員向けにも介護理解促進の研修を実施し、職場定着を図る。</t>
    <phoneticPr fontId="1"/>
  </si>
  <si>
    <t>所要見込額</t>
    <rPh sb="0" eb="2">
      <t>ショヨウ</t>
    </rPh>
    <rPh sb="2" eb="4">
      <t>ミコミ</t>
    </rPh>
    <rPh sb="4" eb="5">
      <t>ガク</t>
    </rPh>
    <phoneticPr fontId="1"/>
  </si>
  <si>
    <t>総事業費</t>
    <rPh sb="0" eb="4">
      <t>ソウジギョウヒ</t>
    </rPh>
    <phoneticPr fontId="1"/>
  </si>
  <si>
    <t>収入額</t>
    <rPh sb="0" eb="3">
      <t>シュウニュウガク</t>
    </rPh>
    <phoneticPr fontId="1"/>
  </si>
  <si>
    <t>差引（A-B）</t>
    <rPh sb="0" eb="1">
      <t>サ</t>
    </rPh>
    <rPh sb="1" eb="2">
      <t>ピ</t>
    </rPh>
    <phoneticPr fontId="1"/>
  </si>
  <si>
    <t>対象経費の支出額</t>
    <phoneticPr fontId="1"/>
  </si>
  <si>
    <t>補助基準額</t>
    <phoneticPr fontId="1"/>
  </si>
  <si>
    <r>
      <t xml:space="preserve">選定額
</t>
    </r>
    <r>
      <rPr>
        <sz val="6"/>
        <color theme="1"/>
        <rFont val="游ゴシック"/>
        <family val="3"/>
        <charset val="128"/>
        <scheme val="minor"/>
      </rPr>
      <t>（D、Eのうち少ない金額）</t>
    </r>
    <rPh sb="11" eb="12">
      <t>スク</t>
    </rPh>
    <rPh sb="14" eb="16">
      <t>キンガク</t>
    </rPh>
    <phoneticPr fontId="1"/>
  </si>
  <si>
    <r>
      <t xml:space="preserve">補助所要額
</t>
    </r>
    <r>
      <rPr>
        <sz val="6"/>
        <color theme="1"/>
        <rFont val="游ゴシック"/>
        <family val="3"/>
        <charset val="128"/>
        <scheme val="minor"/>
      </rPr>
      <t>（千円未満切り捨て）</t>
    </r>
    <rPh sb="7" eb="9">
      <t>センエン</t>
    </rPh>
    <rPh sb="9" eb="11">
      <t>ミマン</t>
    </rPh>
    <rPh sb="11" eb="12">
      <t>キ</t>
    </rPh>
    <rPh sb="13" eb="14">
      <t>ス</t>
    </rPh>
    <phoneticPr fontId="1"/>
  </si>
  <si>
    <t>既交付額</t>
    <rPh sb="0" eb="1">
      <t>スデ</t>
    </rPh>
    <rPh sb="1" eb="4">
      <t>コウフガク</t>
    </rPh>
    <phoneticPr fontId="1"/>
  </si>
  <si>
    <t>A</t>
    <phoneticPr fontId="1"/>
  </si>
  <si>
    <t>B</t>
    <phoneticPr fontId="1"/>
  </si>
  <si>
    <t>C</t>
    <phoneticPr fontId="1"/>
  </si>
  <si>
    <t>D</t>
    <phoneticPr fontId="1"/>
  </si>
  <si>
    <t>E</t>
    <phoneticPr fontId="1"/>
  </si>
  <si>
    <t>F</t>
    <phoneticPr fontId="1"/>
  </si>
  <si>
    <t>G</t>
    <phoneticPr fontId="1"/>
  </si>
  <si>
    <t>経験年数が短い訪問介護員等への同行支援</t>
    <phoneticPr fontId="1"/>
  </si>
  <si>
    <t>同行を受ける職員の人数</t>
    <rPh sb="0" eb="2">
      <t>ドウコウ</t>
    </rPh>
    <rPh sb="3" eb="4">
      <t>ウ</t>
    </rPh>
    <rPh sb="6" eb="8">
      <t>ショクイン</t>
    </rPh>
    <rPh sb="9" eb="11">
      <t>ニンズウ</t>
    </rPh>
    <phoneticPr fontId="1"/>
  </si>
  <si>
    <t>人</t>
    <rPh sb="0" eb="1">
      <t>ニン</t>
    </rPh>
    <phoneticPr fontId="1"/>
  </si>
  <si>
    <t>同行を受ける職員の氏名、同行する職員の氏名、同行事由、同行回数</t>
    <rPh sb="0" eb="2">
      <t>ドウコウ</t>
    </rPh>
    <rPh sb="3" eb="4">
      <t>ウ</t>
    </rPh>
    <rPh sb="6" eb="8">
      <t>ショクイン</t>
    </rPh>
    <rPh sb="9" eb="11">
      <t>シメイ</t>
    </rPh>
    <rPh sb="12" eb="14">
      <t>ドウコウ</t>
    </rPh>
    <rPh sb="16" eb="18">
      <t>ショクイン</t>
    </rPh>
    <rPh sb="19" eb="21">
      <t>シメイ</t>
    </rPh>
    <rPh sb="22" eb="24">
      <t>ドウコウ</t>
    </rPh>
    <rPh sb="24" eb="26">
      <t>ジユウ</t>
    </rPh>
    <rPh sb="27" eb="29">
      <t>ドウコウ</t>
    </rPh>
    <rPh sb="29" eb="31">
      <t>カイスウ</t>
    </rPh>
    <phoneticPr fontId="1"/>
  </si>
  <si>
    <t>被同行者氏名</t>
    <rPh sb="0" eb="1">
      <t>ヒ</t>
    </rPh>
    <rPh sb="1" eb="4">
      <t>ドウコウシャ</t>
    </rPh>
    <rPh sb="4" eb="6">
      <t>シメイ</t>
    </rPh>
    <phoneticPr fontId="1"/>
  </si>
  <si>
    <t>同行者氏名</t>
    <rPh sb="0" eb="3">
      <t>ドウコウシャ</t>
    </rPh>
    <rPh sb="3" eb="5">
      <t>シメイ</t>
    </rPh>
    <phoneticPr fontId="1"/>
  </si>
  <si>
    <t>同行事由</t>
    <rPh sb="0" eb="2">
      <t>ドウコウ</t>
    </rPh>
    <rPh sb="2" eb="4">
      <t>ジユウ</t>
    </rPh>
    <phoneticPr fontId="1"/>
  </si>
  <si>
    <t>同行回数</t>
    <rPh sb="0" eb="2">
      <t>ドウコウ</t>
    </rPh>
    <rPh sb="2" eb="4">
      <t>カイスウ</t>
    </rPh>
    <phoneticPr fontId="1"/>
  </si>
  <si>
    <t>30分未満</t>
    <rPh sb="2" eb="3">
      <t>フン</t>
    </rPh>
    <rPh sb="3" eb="5">
      <t>ミマン</t>
    </rPh>
    <phoneticPr fontId="1"/>
  </si>
  <si>
    <t>30分以上</t>
    <rPh sb="2" eb="3">
      <t>フン</t>
    </rPh>
    <rPh sb="3" eb="5">
      <t>イジョウ</t>
    </rPh>
    <phoneticPr fontId="1"/>
  </si>
  <si>
    <t>○○　〇〇</t>
    <phoneticPr fontId="1"/>
  </si>
  <si>
    <t>△△　△△</t>
    <phoneticPr fontId="1"/>
  </si>
  <si>
    <t>訪問介護員として勤務した年数が１年未満</t>
  </si>
  <si>
    <t>回</t>
    <rPh sb="0" eb="1">
      <t>カイ</t>
    </rPh>
    <phoneticPr fontId="1"/>
  </si>
  <si>
    <t>経営改善の支援</t>
    <phoneticPr fontId="1"/>
  </si>
  <si>
    <t>実施予定事業（該当する事業に○）</t>
    <rPh sb="0" eb="2">
      <t>ジッシ</t>
    </rPh>
    <rPh sb="2" eb="4">
      <t>ヨテイ</t>
    </rPh>
    <rPh sb="4" eb="6">
      <t>ジギョウ</t>
    </rPh>
    <rPh sb="7" eb="9">
      <t>ガイトウ</t>
    </rPh>
    <rPh sb="11" eb="13">
      <t>ジギョウ</t>
    </rPh>
    <phoneticPr fontId="1"/>
  </si>
  <si>
    <t>○</t>
  </si>
  <si>
    <t>経営改善の外部コンサルタント等に委託を行う</t>
    <rPh sb="0" eb="2">
      <t>ケイエイ</t>
    </rPh>
    <rPh sb="2" eb="4">
      <t>カイゼン</t>
    </rPh>
    <rPh sb="5" eb="7">
      <t>ガイブ</t>
    </rPh>
    <rPh sb="14" eb="15">
      <t>トウ</t>
    </rPh>
    <rPh sb="16" eb="18">
      <t>イタク</t>
    </rPh>
    <rPh sb="19" eb="20">
      <t>オコナ</t>
    </rPh>
    <phoneticPr fontId="1"/>
  </si>
  <si>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1"/>
  </si>
  <si>
    <t>登録ヘルパー等の常勤化の促進の支援</t>
    <phoneticPr fontId="1"/>
  </si>
  <si>
    <t>常勤化した職員数</t>
    <rPh sb="0" eb="2">
      <t>ジョウキン</t>
    </rPh>
    <rPh sb="2" eb="3">
      <t>カ</t>
    </rPh>
    <rPh sb="5" eb="7">
      <t>ショクイン</t>
    </rPh>
    <rPh sb="7" eb="8">
      <t>スウ</t>
    </rPh>
    <phoneticPr fontId="1"/>
  </si>
  <si>
    <t>常勤化した職員の氏名・常勤化した年月日・給与差額</t>
    <rPh sb="0" eb="2">
      <t>ジョウキン</t>
    </rPh>
    <rPh sb="2" eb="3">
      <t>カ</t>
    </rPh>
    <rPh sb="5" eb="7">
      <t>ショクイン</t>
    </rPh>
    <rPh sb="8" eb="10">
      <t>シメイ</t>
    </rPh>
    <rPh sb="11" eb="13">
      <t>ジョウキン</t>
    </rPh>
    <rPh sb="13" eb="14">
      <t>カ</t>
    </rPh>
    <rPh sb="16" eb="19">
      <t>ネンガッピ</t>
    </rPh>
    <rPh sb="20" eb="22">
      <t>キュウヨ</t>
    </rPh>
    <rPh sb="22" eb="24">
      <t>サガク</t>
    </rPh>
    <phoneticPr fontId="1"/>
  </si>
  <si>
    <t>職員氏名</t>
    <rPh sb="0" eb="2">
      <t>ショクイン</t>
    </rPh>
    <rPh sb="2" eb="4">
      <t>シメイ</t>
    </rPh>
    <phoneticPr fontId="1"/>
  </si>
  <si>
    <t>常勤化した年月日（採用年月日）</t>
    <rPh sb="0" eb="2">
      <t>ジョウキン</t>
    </rPh>
    <rPh sb="2" eb="3">
      <t>カ</t>
    </rPh>
    <rPh sb="5" eb="8">
      <t>ネンガッピ</t>
    </rPh>
    <rPh sb="9" eb="11">
      <t>サイヨウ</t>
    </rPh>
    <rPh sb="11" eb="14">
      <t>ネンガッピ</t>
    </rPh>
    <phoneticPr fontId="1"/>
  </si>
  <si>
    <t>補助月数(※)</t>
    <rPh sb="0" eb="2">
      <t>ホジョ</t>
    </rPh>
    <rPh sb="2" eb="4">
      <t>ツキスウ</t>
    </rPh>
    <phoneticPr fontId="1"/>
  </si>
  <si>
    <t>給与差額(補助月数の総額)</t>
    <rPh sb="0" eb="2">
      <t>キュウヨ</t>
    </rPh>
    <rPh sb="2" eb="4">
      <t>サガク</t>
    </rPh>
    <rPh sb="5" eb="7">
      <t>ホジョ</t>
    </rPh>
    <rPh sb="7" eb="9">
      <t>ツキスウ</t>
    </rPh>
    <rPh sb="10" eb="12">
      <t>ソウガク</t>
    </rPh>
    <phoneticPr fontId="1"/>
  </si>
  <si>
    <t>◇◇　◇◇</t>
    <phoneticPr fontId="1"/>
  </si>
  <si>
    <t>カ月</t>
    <rPh sb="1" eb="2">
      <t>ゲツ</t>
    </rPh>
    <phoneticPr fontId="1"/>
  </si>
  <si>
    <t>※一人あたりの補助上限は最大で連続する３月</t>
    <rPh sb="1" eb="3">
      <t>ヒトリ</t>
    </rPh>
    <rPh sb="7" eb="9">
      <t>ホジョ</t>
    </rPh>
    <rPh sb="9" eb="11">
      <t>ジョウゲン</t>
    </rPh>
    <rPh sb="12" eb="14">
      <t>サイダイ</t>
    </rPh>
    <rPh sb="15" eb="17">
      <t>レンゾク</t>
    </rPh>
    <rPh sb="20" eb="21">
      <t>ツキ</t>
    </rPh>
    <phoneticPr fontId="1"/>
  </si>
  <si>
    <t>小規模法人等の協働化・大規模化の取組の支援</t>
    <phoneticPr fontId="1"/>
  </si>
  <si>
    <t>複数法人による合同研修を企画し、人材育成と職場定着を促進。請求業務の共通化に向けたシステム整備を実施。物品調達の合理化を図るため、共同購買体制を構築。</t>
    <phoneticPr fontId="1"/>
  </si>
  <si>
    <t>グループの状況（該当するものに○）</t>
    <rPh sb="5" eb="7">
      <t>ジョウキョウ</t>
    </rPh>
    <rPh sb="8" eb="10">
      <t>ガイトウ</t>
    </rPh>
    <phoneticPr fontId="1"/>
  </si>
  <si>
    <t>社会福祉連携推進法人</t>
    <rPh sb="0" eb="2">
      <t>シャカイ</t>
    </rPh>
    <rPh sb="2" eb="4">
      <t>フクシ</t>
    </rPh>
    <rPh sb="4" eb="6">
      <t>レンケイ</t>
    </rPh>
    <rPh sb="6" eb="8">
      <t>スイシン</t>
    </rPh>
    <rPh sb="8" eb="10">
      <t>ホウジン</t>
    </rPh>
    <phoneticPr fontId="1"/>
  </si>
  <si>
    <t>小規模法人のネットワーク化による協働推進事業の実施</t>
    <rPh sb="0" eb="3">
      <t>ショウキボ</t>
    </rPh>
    <rPh sb="3" eb="5">
      <t>ホウジン</t>
    </rPh>
    <rPh sb="12" eb="13">
      <t>カ</t>
    </rPh>
    <rPh sb="16" eb="18">
      <t>キョウドウ</t>
    </rPh>
    <rPh sb="18" eb="20">
      <t>スイシン</t>
    </rPh>
    <rPh sb="20" eb="22">
      <t>ジギョウ</t>
    </rPh>
    <rPh sb="23" eb="25">
      <t>ジッシ</t>
    </rPh>
    <phoneticPr fontId="1"/>
  </si>
  <si>
    <t>グループに属している法人</t>
    <rPh sb="5" eb="6">
      <t>ゾク</t>
    </rPh>
    <rPh sb="10" eb="12">
      <t>ホウジン</t>
    </rPh>
    <phoneticPr fontId="1"/>
  </si>
  <si>
    <t>法人名</t>
    <rPh sb="0" eb="2">
      <t>ホウジン</t>
    </rPh>
    <rPh sb="2" eb="3">
      <t>メイ</t>
    </rPh>
    <phoneticPr fontId="1"/>
  </si>
  <si>
    <t>代表法人</t>
    <rPh sb="0" eb="2">
      <t>ダイヒョウ</t>
    </rPh>
    <rPh sb="2" eb="4">
      <t>ホウジン</t>
    </rPh>
    <phoneticPr fontId="1"/>
  </si>
  <si>
    <t>□□株式会社</t>
    <rPh sb="2" eb="6">
      <t>カブ</t>
    </rPh>
    <phoneticPr fontId="1"/>
  </si>
  <si>
    <t>介護人材・利用者確保のための広報活動に関する支援</t>
    <phoneticPr fontId="1"/>
  </si>
  <si>
    <t>事業所ホームページを改修し、サービス内容と職場の魅力を発信。訪問介護員募集用のチラシを作成・配布し人材確保を図る。地域住民向け説明会の案内を含む広報宣材を印刷・配布。</t>
    <phoneticPr fontId="1"/>
  </si>
  <si>
    <t>第10号様式（第11条第１項関係）</t>
    <rPh sb="0" eb="1">
      <t>ダイ</t>
    </rPh>
    <rPh sb="3" eb="4">
      <t>ゴウ</t>
    </rPh>
    <rPh sb="4" eb="6">
      <t>ヨウシキ</t>
    </rPh>
    <rPh sb="7" eb="8">
      <t>ダイ</t>
    </rPh>
    <rPh sb="10" eb="11">
      <t>ジョウ</t>
    </rPh>
    <rPh sb="11" eb="12">
      <t>ダイ</t>
    </rPh>
    <rPh sb="13" eb="14">
      <t>コウ</t>
    </rPh>
    <rPh sb="14" eb="16">
      <t>カンケイ</t>
    </rPh>
    <phoneticPr fontId="1"/>
  </si>
  <si>
    <t>横浜市訪問介護等サービス提供体制確保支援事業　実績報告書</t>
    <rPh sb="0" eb="3">
      <t>ヨコハマシ</t>
    </rPh>
    <rPh sb="3" eb="5">
      <t>ホウモン</t>
    </rPh>
    <rPh sb="5" eb="7">
      <t>カイゴ</t>
    </rPh>
    <rPh sb="7" eb="8">
      <t>トウ</t>
    </rPh>
    <rPh sb="12" eb="14">
      <t>テイキョウ</t>
    </rPh>
    <rPh sb="14" eb="16">
      <t>タイセイ</t>
    </rPh>
    <rPh sb="16" eb="18">
      <t>カクホ</t>
    </rPh>
    <rPh sb="18" eb="20">
      <t>シエン</t>
    </rPh>
    <rPh sb="20" eb="22">
      <t>ジギョウ</t>
    </rPh>
    <rPh sb="23" eb="25">
      <t>ジッセキ</t>
    </rPh>
    <rPh sb="25" eb="28">
      <t>ホウコクショ</t>
    </rPh>
    <phoneticPr fontId="1"/>
  </si>
  <si>
    <t>健介事第</t>
    <rPh sb="0" eb="2">
      <t>ケンスケ</t>
    </rPh>
    <rPh sb="2" eb="3">
      <t>コト</t>
    </rPh>
    <rPh sb="3" eb="4">
      <t>ダイ</t>
    </rPh>
    <phoneticPr fontId="1"/>
  </si>
  <si>
    <t>号</t>
    <rPh sb="0" eb="1">
      <t>ゴウ</t>
    </rPh>
    <phoneticPr fontId="1"/>
  </si>
  <si>
    <t>で交付決定のありました、</t>
    <phoneticPr fontId="1"/>
  </si>
  <si>
    <t>横浜市訪問介護等サービス提供体制確保支援事業について、次のとおり実施いたしました</t>
    <phoneticPr fontId="1"/>
  </si>
  <si>
    <t>ので報告します。</t>
    <rPh sb="2" eb="4">
      <t>ホウコク</t>
    </rPh>
    <phoneticPr fontId="1"/>
  </si>
  <si>
    <t>実績金額</t>
    <rPh sb="0" eb="2">
      <t>ジッセキ</t>
    </rPh>
    <rPh sb="2" eb="4">
      <t>キンガク</t>
    </rPh>
    <phoneticPr fontId="1"/>
  </si>
  <si>
    <t>※以下、申請を行うメニューの所要額等を記入すれば上記確定金額欄に自動計算されます。
※事業所単位で申請される場合、第13号様式の請求金額欄には上記金額を記入ください。</t>
    <rPh sb="1" eb="3">
      <t>イカ</t>
    </rPh>
    <rPh sb="4" eb="6">
      <t>シンセイ</t>
    </rPh>
    <rPh sb="7" eb="8">
      <t>オコナ</t>
    </rPh>
    <rPh sb="14" eb="17">
      <t>ショヨウガク</t>
    </rPh>
    <rPh sb="17" eb="18">
      <t>トウ</t>
    </rPh>
    <rPh sb="19" eb="21">
      <t>キニュウ</t>
    </rPh>
    <rPh sb="24" eb="26">
      <t>ジョウキ</t>
    </rPh>
    <rPh sb="26" eb="28">
      <t>カクテイ</t>
    </rPh>
    <rPh sb="28" eb="30">
      <t>キンガク</t>
    </rPh>
    <rPh sb="30" eb="31">
      <t>ラン</t>
    </rPh>
    <rPh sb="32" eb="34">
      <t>ジドウ</t>
    </rPh>
    <rPh sb="34" eb="36">
      <t>ケイサン</t>
    </rPh>
    <rPh sb="64" eb="66">
      <t>セイキュウ</t>
    </rPh>
    <rPh sb="66" eb="68">
      <t>キンガク</t>
    </rPh>
    <phoneticPr fontId="1"/>
  </si>
  <si>
    <t>必要添付書類（申請内容に応じて添付書類は異なります。）</t>
    <rPh sb="0" eb="2">
      <t>ヒツヨウ</t>
    </rPh>
    <rPh sb="2" eb="4">
      <t>テンプ</t>
    </rPh>
    <rPh sb="4" eb="6">
      <t>ショルイ</t>
    </rPh>
    <rPh sb="7" eb="9">
      <t>シンセイ</t>
    </rPh>
    <rPh sb="9" eb="11">
      <t>ナイヨウ</t>
    </rPh>
    <rPh sb="12" eb="13">
      <t>オウ</t>
    </rPh>
    <rPh sb="15" eb="17">
      <t>テンプ</t>
    </rPh>
    <rPh sb="17" eb="19">
      <t>ショルイ</t>
    </rPh>
    <rPh sb="20" eb="21">
      <t>コト</t>
    </rPh>
    <phoneticPr fontId="1"/>
  </si>
  <si>
    <t>事業実施期間</t>
    <rPh sb="0" eb="2">
      <t>ジギョウ</t>
    </rPh>
    <rPh sb="2" eb="4">
      <t>ジッシ</t>
    </rPh>
    <rPh sb="4" eb="6">
      <t>キカン</t>
    </rPh>
    <phoneticPr fontId="1"/>
  </si>
  <si>
    <t>事業実施内容</t>
    <rPh sb="0" eb="2">
      <t>ジギョウ</t>
    </rPh>
    <rPh sb="2" eb="4">
      <t>ジッシ</t>
    </rPh>
    <rPh sb="4" eb="6">
      <t>ナイヨウ</t>
    </rPh>
    <phoneticPr fontId="1"/>
  </si>
  <si>
    <t>所要額</t>
    <rPh sb="0" eb="3">
      <t>ショヨウガク</t>
    </rPh>
    <phoneticPr fontId="1"/>
  </si>
  <si>
    <t>必要添付書類</t>
    <rPh sb="0" eb="2">
      <t>ヒツヨウ</t>
    </rPh>
    <rPh sb="2" eb="4">
      <t>テンプ</t>
    </rPh>
    <rPh sb="4" eb="6">
      <t>ショルイ</t>
    </rPh>
    <phoneticPr fontId="1"/>
  </si>
  <si>
    <t>同行を受ける職員の氏名、同行事由、同行回数</t>
    <rPh sb="0" eb="2">
      <t>ドウコウ</t>
    </rPh>
    <rPh sb="3" eb="4">
      <t>ウ</t>
    </rPh>
    <rPh sb="6" eb="8">
      <t>ショクイン</t>
    </rPh>
    <rPh sb="9" eb="11">
      <t>シメイ</t>
    </rPh>
    <rPh sb="12" eb="14">
      <t>ドウコウ</t>
    </rPh>
    <rPh sb="14" eb="16">
      <t>ジユウ</t>
    </rPh>
    <rPh sb="17" eb="19">
      <t>ドウコウ</t>
    </rPh>
    <rPh sb="19" eb="21">
      <t>カイスウ</t>
    </rPh>
    <phoneticPr fontId="1"/>
  </si>
  <si>
    <t>実施事業（該当する事業に○）</t>
    <rPh sb="0" eb="2">
      <t>ジッシ</t>
    </rPh>
    <rPh sb="2" eb="4">
      <t>ジギョウ</t>
    </rPh>
    <rPh sb="5" eb="7">
      <t>ガイトウ</t>
    </rPh>
    <rPh sb="9" eb="11">
      <t>ジギョウ</t>
    </rPh>
    <phoneticPr fontId="1"/>
  </si>
  <si>
    <t>経営改善の外部コンサルタントに委託を行う</t>
    <rPh sb="0" eb="2">
      <t>ケイエイ</t>
    </rPh>
    <rPh sb="2" eb="4">
      <t>カイゼン</t>
    </rPh>
    <rPh sb="5" eb="7">
      <t>ガイブ</t>
    </rPh>
    <rPh sb="15" eb="17">
      <t>イタク</t>
    </rPh>
    <rPh sb="18" eb="19">
      <t>オコナ</t>
    </rPh>
    <phoneticPr fontId="1"/>
  </si>
  <si>
    <t>事業所ホームページを改修し、サービス内容と職場の魅力を発信。訪問介護員募集用のチラシを作成・配布し人材確保を図る。地域住民向け説明会の案内を含む広報宣材を印刷・配布。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</si>
</sst>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8"/>
      <color rgb="FF000000"/>
      <name val="ＭＳ 明朝"/>
      <family val="1"/>
      <charset val="128"/>
    </font>
    <font>
      <sz val="9"/>
      <color indexed="81"/>
      <name val="MS P ゴシック"/>
      <family val="3"/>
      <charset val="128"/>
    </font>
    <font>
      <b/>
      <sz val="9"/>
      <color indexed="81"/>
      <name val="MS P ゴシック"/>
      <family val="3"/>
      <charset val="128"/>
    </font>
    <font>
      <sz val="8"/>
      <color indexed="81"/>
      <name val="MS P ゴシック"/>
      <family val="3"/>
      <charset val="128"/>
    </font>
    <font>
      <sz val="6"/>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b/>
      <sz val="12"/>
      <color indexed="81"/>
      <name val="MS P ゴシック"/>
      <family val="3"/>
      <charset val="128"/>
    </font>
    <font>
      <u/>
      <sz val="11"/>
      <color theme="10"/>
      <name val="游ゴシック"/>
      <family val="2"/>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0B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61">
    <xf numFmtId="0" fontId="0" fillId="0" borderId="0" xfId="0">
      <alignment vertical="center"/>
    </xf>
    <xf numFmtId="0" fontId="0" fillId="0" borderId="0" xfId="0" applyAlignment="1">
      <alignment horizontal="right" vertical="center"/>
    </xf>
    <xf numFmtId="0" fontId="0" fillId="2" borderId="0" xfId="0" applyFill="1">
      <alignment vertical="center"/>
    </xf>
    <xf numFmtId="0" fontId="0" fillId="0" borderId="0" xfId="0" applyAlignment="1">
      <alignment horizontal="center" vertical="center"/>
    </xf>
    <xf numFmtId="0" fontId="0" fillId="2" borderId="1" xfId="0" applyFill="1" applyBorder="1">
      <alignment vertical="center"/>
    </xf>
    <xf numFmtId="0" fontId="0" fillId="2" borderId="2" xfId="0" applyFill="1" applyBorder="1" applyAlignment="1">
      <alignment horizontal="center" vertical="center"/>
    </xf>
    <xf numFmtId="49" fontId="0" fillId="0" borderId="0" xfId="0" applyNumberFormat="1">
      <alignment vertical="center"/>
    </xf>
    <xf numFmtId="0" fontId="0" fillId="0" borderId="0" xfId="0" applyAlignment="1">
      <alignment vertical="center" wrapText="1"/>
    </xf>
    <xf numFmtId="0" fontId="0" fillId="0" borderId="4" xfId="0" applyBorder="1">
      <alignment vertical="center"/>
    </xf>
    <xf numFmtId="0" fontId="5" fillId="0" borderId="0" xfId="0" applyFont="1">
      <alignment vertical="center"/>
    </xf>
    <xf numFmtId="176" fontId="0" fillId="0" borderId="0" xfId="0" applyNumberFormat="1">
      <alignment vertical="center"/>
    </xf>
    <xf numFmtId="3" fontId="6" fillId="0" borderId="0" xfId="0" applyNumberFormat="1" applyFont="1" applyAlignment="1">
      <alignment horizontal="right" vertical="center" wrapText="1"/>
    </xf>
    <xf numFmtId="3" fontId="0" fillId="0" borderId="0" xfId="0" applyNumberFormat="1">
      <alignment vertical="center"/>
    </xf>
    <xf numFmtId="0" fontId="0" fillId="0" borderId="1" xfId="0" applyBorder="1">
      <alignment vertical="center"/>
    </xf>
    <xf numFmtId="0" fontId="0" fillId="2" borderId="1" xfId="0" applyFill="1" applyBorder="1" applyAlignment="1">
      <alignment horizontal="center" vertical="center"/>
    </xf>
    <xf numFmtId="0" fontId="11" fillId="0" borderId="0" xfId="0" applyFont="1">
      <alignment vertical="center"/>
    </xf>
    <xf numFmtId="0" fontId="0" fillId="0" borderId="11" xfId="0" applyBorder="1">
      <alignment vertical="center"/>
    </xf>
    <xf numFmtId="0" fontId="0" fillId="0" borderId="13"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right" vertical="center"/>
    </xf>
    <xf numFmtId="0" fontId="0" fillId="2" borderId="13" xfId="0" applyFill="1" applyBorder="1" applyAlignment="1">
      <alignment horizontal="right" vertical="center"/>
    </xf>
    <xf numFmtId="0" fontId="0" fillId="2" borderId="3" xfId="0" applyFill="1" applyBorder="1" applyAlignment="1">
      <alignment horizontal="left" vertical="center"/>
    </xf>
    <xf numFmtId="176" fontId="0" fillId="0" borderId="14" xfId="0" applyNumberFormat="1" applyBorder="1">
      <alignment vertical="center"/>
    </xf>
    <xf numFmtId="0" fontId="12" fillId="0" borderId="0" xfId="0" applyFont="1">
      <alignment vertical="center"/>
    </xf>
    <xf numFmtId="0" fontId="14" fillId="5" borderId="0" xfId="0" applyFont="1" applyFill="1">
      <alignment vertical="center"/>
    </xf>
    <xf numFmtId="0" fontId="15" fillId="5" borderId="0" xfId="0" applyFont="1" applyFill="1">
      <alignment vertical="center"/>
    </xf>
    <xf numFmtId="0" fontId="17" fillId="0" borderId="0" xfId="0" applyFont="1">
      <alignment vertical="center"/>
    </xf>
    <xf numFmtId="0" fontId="16" fillId="0" borderId="0" xfId="0" applyFont="1">
      <alignment vertical="center"/>
    </xf>
    <xf numFmtId="0" fontId="0" fillId="0" borderId="0" xfId="0" applyAlignment="1">
      <alignment horizontal="left" vertical="center"/>
    </xf>
    <xf numFmtId="0" fontId="0" fillId="0" borderId="25" xfId="0" applyBorder="1">
      <alignment vertical="center"/>
    </xf>
    <xf numFmtId="0" fontId="14" fillId="6" borderId="0" xfId="0" applyFont="1" applyFill="1">
      <alignment vertical="center"/>
    </xf>
    <xf numFmtId="0" fontId="15" fillId="6" borderId="0" xfId="0" applyFont="1" applyFill="1">
      <alignment vertical="center"/>
    </xf>
    <xf numFmtId="0" fontId="0" fillId="2" borderId="1" xfId="0" applyFill="1" applyBorder="1" applyAlignment="1">
      <alignment vertical="center" shrinkToFit="1"/>
    </xf>
    <xf numFmtId="0" fontId="16" fillId="0" borderId="0" xfId="0" applyFont="1" applyAlignment="1">
      <alignment horizontal="right" vertical="center"/>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20" xfId="0" applyFill="1" applyBorder="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0" borderId="0" xfId="0" applyAlignment="1">
      <alignment horizontal="left" vertical="top" wrapText="1"/>
    </xf>
    <xf numFmtId="0" fontId="0" fillId="2" borderId="2" xfId="0" applyFill="1" applyBorder="1">
      <alignment vertical="center"/>
    </xf>
    <xf numFmtId="0" fontId="0" fillId="2" borderId="3" xfId="0" applyFill="1" applyBorder="1">
      <alignment vertical="center"/>
    </xf>
    <xf numFmtId="0" fontId="2" fillId="0" borderId="3" xfId="0" applyFont="1" applyBorder="1">
      <alignment vertical="center"/>
    </xf>
    <xf numFmtId="176" fontId="3" fillId="2" borderId="3" xfId="0" applyNumberFormat="1" applyFont="1" applyFill="1" applyBorder="1" applyAlignment="1">
      <alignment horizontal="left" vertical="center"/>
    </xf>
    <xf numFmtId="176" fontId="3" fillId="0" borderId="3" xfId="0" applyNumberFormat="1" applyFont="1" applyBorder="1" applyAlignment="1">
      <alignment horizontal="left"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176" fontId="0" fillId="0" borderId="2" xfId="0" applyNumberFormat="1" applyBorder="1" applyAlignment="1">
      <alignment horizontal="left" vertical="center"/>
    </xf>
    <xf numFmtId="0" fontId="0" fillId="0" borderId="24" xfId="0" applyBorder="1" applyAlignment="1">
      <alignment horizontal="center" vertical="center" shrinkToFit="1"/>
    </xf>
    <xf numFmtId="0" fontId="0" fillId="0" borderId="18" xfId="0" applyBorder="1" applyAlignment="1">
      <alignment horizontal="center" vertical="center" shrinkToFit="1"/>
    </xf>
    <xf numFmtId="0" fontId="0" fillId="0" borderId="23" xfId="0" applyBorder="1" applyAlignment="1">
      <alignment horizontal="center" vertical="center" shrinkToFit="1"/>
    </xf>
    <xf numFmtId="0" fontId="0" fillId="2" borderId="22" xfId="0" applyFill="1" applyBorder="1" applyAlignment="1">
      <alignment horizontal="center" vertical="center"/>
    </xf>
    <xf numFmtId="0" fontId="0" fillId="2" borderId="18" xfId="0" applyFill="1" applyBorder="1" applyAlignment="1">
      <alignment horizontal="center" vertical="center"/>
    </xf>
    <xf numFmtId="0" fontId="0" fillId="2" borderId="23" xfId="0" applyFill="1" applyBorder="1" applyAlignment="1">
      <alignment horizontal="center" vertical="center"/>
    </xf>
    <xf numFmtId="0" fontId="19" fillId="2" borderId="19" xfId="1" applyFill="1" applyBorder="1" applyAlignment="1">
      <alignment horizontal="center" vertical="center"/>
    </xf>
    <xf numFmtId="176" fontId="0" fillId="2" borderId="12" xfId="0" applyNumberFormat="1" applyFill="1" applyBorder="1">
      <alignment vertical="center"/>
    </xf>
    <xf numFmtId="176" fontId="0" fillId="2" borderId="9" xfId="0" applyNumberFormat="1" applyFill="1" applyBorder="1">
      <alignment vertical="center"/>
    </xf>
    <xf numFmtId="176" fontId="0" fillId="4" borderId="10" xfId="0" applyNumberFormat="1" applyFill="1" applyBorder="1">
      <alignment vertical="center"/>
    </xf>
    <xf numFmtId="176" fontId="0" fillId="4" borderId="12" xfId="0" applyNumberFormat="1" applyFill="1" applyBorder="1">
      <alignment vertical="center"/>
    </xf>
    <xf numFmtId="176" fontId="0" fillId="4" borderId="9" xfId="0" applyNumberFormat="1" applyFill="1" applyBorder="1">
      <alignment vertical="center"/>
    </xf>
    <xf numFmtId="176" fontId="0" fillId="3" borderId="12" xfId="0" applyNumberFormat="1" applyFill="1" applyBorder="1">
      <alignment vertical="center"/>
    </xf>
    <xf numFmtId="0" fontId="5" fillId="0" borderId="7" xfId="0" applyFont="1"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shrinkToFit="1"/>
    </xf>
    <xf numFmtId="0" fontId="0" fillId="0" borderId="11" xfId="0" applyBorder="1" applyAlignment="1">
      <alignment horizontal="center" vertical="center" shrinkToFit="1"/>
    </xf>
    <xf numFmtId="0" fontId="5" fillId="0" borderId="6" xfId="0" applyFont="1"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176" fontId="0" fillId="2" borderId="13" xfId="0" applyNumberFormat="1" applyFill="1" applyBorder="1" applyAlignment="1">
      <alignment horizontal="center" vertical="center"/>
    </xf>
    <xf numFmtId="176" fontId="0" fillId="2" borderId="3" xfId="0" applyNumberFormat="1" applyFill="1" applyBorder="1" applyAlignment="1">
      <alignment horizontal="center" vertical="center"/>
    </xf>
    <xf numFmtId="176" fontId="0" fillId="2" borderId="14" xfId="0" applyNumberFormat="1" applyFill="1" applyBorder="1" applyAlignment="1">
      <alignment horizontal="center" vertical="center"/>
    </xf>
    <xf numFmtId="0" fontId="0" fillId="2" borderId="5" xfId="0" applyFill="1" applyBorder="1" applyAlignment="1">
      <alignment horizontal="left" vertical="top" wrapText="1"/>
    </xf>
    <xf numFmtId="0" fontId="0" fillId="2" borderId="4"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0" xfId="0" applyFill="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2" xfId="0" applyFill="1" applyBorder="1" applyAlignment="1">
      <alignment horizontal="left" vertical="top"/>
    </xf>
    <xf numFmtId="0" fontId="0" fillId="2" borderId="10" xfId="0" applyFill="1" applyBorder="1" applyAlignment="1">
      <alignment horizontal="left" vertical="top"/>
    </xf>
    <xf numFmtId="176" fontId="0" fillId="0" borderId="10" xfId="0" applyNumberFormat="1" applyBorder="1">
      <alignment vertical="center"/>
    </xf>
    <xf numFmtId="176" fontId="0" fillId="0" borderId="12" xfId="0" applyNumberFormat="1" applyBorder="1">
      <alignment vertical="center"/>
    </xf>
    <xf numFmtId="176" fontId="0" fillId="0" borderId="9" xfId="0" applyNumberFormat="1" applyBorder="1">
      <alignment vertical="center"/>
    </xf>
    <xf numFmtId="0" fontId="4" fillId="2" borderId="5" xfId="0" applyFont="1" applyFill="1" applyBorder="1" applyAlignment="1">
      <alignment horizontal="left" vertical="top" wrapText="1"/>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0" xfId="0" applyFont="1" applyFill="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2" borderId="2" xfId="0" applyFont="1" applyFill="1" applyBorder="1" applyAlignment="1">
      <alignment horizontal="left" vertical="top"/>
    </xf>
    <xf numFmtId="0" fontId="4" fillId="2" borderId="10" xfId="0" applyFont="1" applyFill="1" applyBorder="1" applyAlignment="1">
      <alignment horizontal="left" vertical="top"/>
    </xf>
    <xf numFmtId="0" fontId="0" fillId="0" borderId="1" xfId="0" applyBorder="1" applyAlignment="1">
      <alignment horizontal="center" vertical="center" shrinkToFit="1"/>
    </xf>
    <xf numFmtId="176" fontId="0" fillId="2" borderId="10" xfId="0" applyNumberFormat="1" applyFill="1" applyBorder="1">
      <alignment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14" xfId="0" applyBorder="1">
      <alignment vertical="center"/>
    </xf>
    <xf numFmtId="0" fontId="0" fillId="2" borderId="1" xfId="0" applyFill="1" applyBorder="1" applyAlignment="1">
      <alignment horizontal="left" vertical="center"/>
    </xf>
    <xf numFmtId="0" fontId="0" fillId="0" borderId="14" xfId="0" applyBorder="1" applyAlignment="1">
      <alignment horizontal="center" vertical="center"/>
    </xf>
    <xf numFmtId="0" fontId="0" fillId="2" borderId="1" xfId="0" applyFill="1" applyBorder="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left" vertical="center" shrinkToFit="1"/>
    </xf>
    <xf numFmtId="0" fontId="0" fillId="0" borderId="3" xfId="0" applyBorder="1" applyAlignment="1">
      <alignment vertical="center" shrinkToFit="1"/>
    </xf>
    <xf numFmtId="0" fontId="0" fillId="0" borderId="11" xfId="0" applyBorder="1">
      <alignment vertical="center"/>
    </xf>
    <xf numFmtId="0" fontId="0" fillId="0" borderId="12" xfId="0" applyBorder="1">
      <alignment vertical="center"/>
    </xf>
    <xf numFmtId="0" fontId="0" fillId="2" borderId="1" xfId="0" applyFill="1" applyBorder="1" applyAlignment="1">
      <alignment horizontal="center" vertical="center"/>
    </xf>
    <xf numFmtId="0" fontId="0" fillId="2" borderId="0" xfId="0" applyFill="1" applyAlignment="1">
      <alignment horizontal="right" vertical="center"/>
    </xf>
    <xf numFmtId="0" fontId="0" fillId="0" borderId="0" xfId="0" applyAlignment="1">
      <alignment horizontal="right" vertical="center"/>
    </xf>
    <xf numFmtId="0" fontId="12" fillId="0" borderId="0" xfId="0" applyFont="1" applyAlignment="1">
      <alignment horizontal="left" vertical="top" wrapText="1"/>
    </xf>
    <xf numFmtId="176" fontId="17" fillId="2" borderId="15" xfId="0" applyNumberFormat="1"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0" fillId="2" borderId="5" xfId="0" applyFill="1" applyBorder="1">
      <alignment vertical="center"/>
    </xf>
    <xf numFmtId="0" fontId="0" fillId="2" borderId="6" xfId="0" applyFill="1"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shrinkToFit="1"/>
    </xf>
    <xf numFmtId="0" fontId="0" fillId="2" borderId="13"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4" xfId="0" applyFill="1" applyBorder="1" applyAlignment="1">
      <alignment horizontal="center" vertical="center" shrinkToFi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xf>
    <xf numFmtId="176" fontId="0" fillId="0" borderId="2" xfId="0" applyNumberFormat="1" applyBorder="1">
      <alignment vertical="center"/>
    </xf>
    <xf numFmtId="176" fontId="0" fillId="4" borderId="2" xfId="0" applyNumberFormat="1" applyFill="1" applyBorder="1">
      <alignment vertical="center"/>
    </xf>
    <xf numFmtId="176" fontId="0" fillId="3" borderId="9" xfId="0" applyNumberFormat="1" applyFill="1" applyBorder="1">
      <alignment vertical="center"/>
    </xf>
    <xf numFmtId="176" fontId="0" fillId="3" borderId="2" xfId="0" applyNumberFormat="1" applyFill="1" applyBorder="1">
      <alignment vertical="center"/>
    </xf>
    <xf numFmtId="176" fontId="0" fillId="3" borderId="10" xfId="0" applyNumberFormat="1" applyFill="1" applyBorder="1">
      <alignment vertical="center"/>
    </xf>
    <xf numFmtId="0" fontId="0" fillId="2" borderId="4" xfId="0" applyFill="1" applyBorder="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2" xfId="0" applyFill="1" applyBorder="1" applyAlignment="1">
      <alignment horizontal="left" vertical="top" wrapText="1"/>
    </xf>
    <xf numFmtId="0" fontId="0" fillId="2" borderId="10" xfId="0"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26</xdr:col>
      <xdr:colOff>123264</xdr:colOff>
      <xdr:row>1</xdr:row>
      <xdr:rowOff>190500</xdr:rowOff>
    </xdr:from>
    <xdr:to>
      <xdr:col>30</xdr:col>
      <xdr:colOff>224118</xdr:colOff>
      <xdr:row>4</xdr:row>
      <xdr:rowOff>89647</xdr:rowOff>
    </xdr:to>
    <xdr:sp macro="" textlink="">
      <xdr:nvSpPr>
        <xdr:cNvPr id="2" name="テキスト ボックス 1">
          <a:extLst>
            <a:ext uri="{FF2B5EF4-FFF2-40B4-BE49-F238E27FC236}">
              <a16:creationId xmlns:a16="http://schemas.microsoft.com/office/drawing/2014/main" id="{1C84C4C0-7343-E3E6-82ED-7B6D5B1A7CA3}"/>
            </a:ext>
          </a:extLst>
        </xdr:cNvPr>
        <xdr:cNvSpPr txBox="1"/>
      </xdr:nvSpPr>
      <xdr:spPr>
        <a:xfrm>
          <a:off x="6241676" y="414618"/>
          <a:ext cx="4157383" cy="616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記載例のため、すべてのメニューに記載をしています。</a:t>
          </a:r>
          <a:endParaRPr kumimoji="1" lang="en-US" altLang="ja-JP" sz="1100"/>
        </a:p>
        <a:p>
          <a:r>
            <a:rPr kumimoji="1" lang="ja-JP" altLang="en-US" sz="1100"/>
            <a:t>　　申請するメニューの欄にのみ記載してください。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168088</xdr:colOff>
      <xdr:row>15</xdr:row>
      <xdr:rowOff>100853</xdr:rowOff>
    </xdr:from>
    <xdr:to>
      <xdr:col>29</xdr:col>
      <xdr:colOff>145677</xdr:colOff>
      <xdr:row>22</xdr:row>
      <xdr:rowOff>313765</xdr:rowOff>
    </xdr:to>
    <xdr:sp macro="" textlink="">
      <xdr:nvSpPr>
        <xdr:cNvPr id="2" name="正方形/長方形 1">
          <a:extLst>
            <a:ext uri="{FF2B5EF4-FFF2-40B4-BE49-F238E27FC236}">
              <a16:creationId xmlns:a16="http://schemas.microsoft.com/office/drawing/2014/main" id="{8F7ED4C5-8324-4902-BC88-9895D30836F9}"/>
            </a:ext>
          </a:extLst>
        </xdr:cNvPr>
        <xdr:cNvSpPr/>
      </xdr:nvSpPr>
      <xdr:spPr>
        <a:xfrm>
          <a:off x="6051176" y="2835088"/>
          <a:ext cx="3585883" cy="1501589"/>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chemeClr val="bg1"/>
              </a:solidFill>
              <a:effectLst/>
              <a:latin typeface="+mn-lt"/>
              <a:ea typeface="+mn-ea"/>
              <a:cs typeface="+mn-cs"/>
            </a:rPr>
            <a:t>・研修カリキュラムの作成・見直しやキャリアアップの仕組みづくりに要する経費の領収書の写し及び納品書又は報告書等の実施結果が分かる書類写し</a:t>
          </a:r>
        </a:p>
        <a:p>
          <a:r>
            <a:rPr lang="ja-JP" altLang="en-US" sz="1100">
              <a:solidFill>
                <a:schemeClr val="bg1"/>
              </a:solidFill>
              <a:effectLst/>
              <a:latin typeface="+mn-lt"/>
              <a:ea typeface="+mn-ea"/>
              <a:cs typeface="+mn-cs"/>
            </a:rPr>
            <a:t>・訪問介護員のスキルアップのための研修等の受講に要する経費の領収書の写し</a:t>
          </a:r>
        </a:p>
        <a:p>
          <a:endParaRPr kumimoji="1" lang="ja-JP" altLang="en-US" sz="1100">
            <a:solidFill>
              <a:schemeClr val="bg1"/>
            </a:solidFill>
          </a:endParaRPr>
        </a:p>
      </xdr:txBody>
    </xdr:sp>
    <xdr:clientData/>
  </xdr:twoCellAnchor>
  <xdr:twoCellAnchor>
    <xdr:from>
      <xdr:col>26</xdr:col>
      <xdr:colOff>36019</xdr:colOff>
      <xdr:row>27</xdr:row>
      <xdr:rowOff>20011</xdr:rowOff>
    </xdr:from>
    <xdr:to>
      <xdr:col>29</xdr:col>
      <xdr:colOff>248932</xdr:colOff>
      <xdr:row>33</xdr:row>
      <xdr:rowOff>31217</xdr:rowOff>
    </xdr:to>
    <xdr:sp macro="" textlink="">
      <xdr:nvSpPr>
        <xdr:cNvPr id="3" name="正方形/長方形 2">
          <a:extLst>
            <a:ext uri="{FF2B5EF4-FFF2-40B4-BE49-F238E27FC236}">
              <a16:creationId xmlns:a16="http://schemas.microsoft.com/office/drawing/2014/main" id="{513A4C09-19D6-4176-B6BE-19461B08A47E}"/>
            </a:ext>
          </a:extLst>
        </xdr:cNvPr>
        <xdr:cNvSpPr/>
      </xdr:nvSpPr>
      <xdr:spPr>
        <a:xfrm>
          <a:off x="6404162" y="4768904"/>
          <a:ext cx="3587484" cy="1235849"/>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・同行日、経験年数が短い訪問介護員及び同行者名が記録されているサービス提供記録等の写し</a:t>
          </a:r>
          <a:endParaRPr kumimoji="1" lang="ja-JP" altLang="en-US" sz="1100">
            <a:solidFill>
              <a:schemeClr val="bg1"/>
            </a:solidFill>
          </a:endParaRPr>
        </a:p>
      </xdr:txBody>
    </xdr:sp>
    <xdr:clientData/>
  </xdr:twoCellAnchor>
  <xdr:twoCellAnchor>
    <xdr:from>
      <xdr:col>26</xdr:col>
      <xdr:colOff>22412</xdr:colOff>
      <xdr:row>45</xdr:row>
      <xdr:rowOff>22413</xdr:rowOff>
    </xdr:from>
    <xdr:to>
      <xdr:col>29</xdr:col>
      <xdr:colOff>235325</xdr:colOff>
      <xdr:row>53</xdr:row>
      <xdr:rowOff>100853</xdr:rowOff>
    </xdr:to>
    <xdr:sp macro="" textlink="">
      <xdr:nvSpPr>
        <xdr:cNvPr id="4" name="正方形/長方形 3">
          <a:extLst>
            <a:ext uri="{FF2B5EF4-FFF2-40B4-BE49-F238E27FC236}">
              <a16:creationId xmlns:a16="http://schemas.microsoft.com/office/drawing/2014/main" id="{87C42D58-6695-4DBC-A5DA-92EBDFA31200}"/>
            </a:ext>
          </a:extLst>
        </xdr:cNvPr>
        <xdr:cNvSpPr/>
      </xdr:nvSpPr>
      <xdr:spPr>
        <a:xfrm>
          <a:off x="6140824" y="9312089"/>
          <a:ext cx="3585883" cy="1860176"/>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コンサルタント事業者等への委託に要する経費の領収書の写し及び納品書又は報告書等の実施結果が分かる書類写し</a:t>
          </a:r>
          <a:endParaRPr lang="en-US" altLang="ja-JP" sz="1100">
            <a:solidFill>
              <a:schemeClr val="bg1"/>
            </a:solidFill>
            <a:effectLst/>
            <a:latin typeface="+mn-lt"/>
            <a:ea typeface="+mn-ea"/>
            <a:cs typeface="+mn-cs"/>
          </a:endParaRPr>
        </a:p>
        <a:p>
          <a:r>
            <a:rPr lang="ja-JP" altLang="ja-JP" sz="1100">
              <a:solidFill>
                <a:schemeClr val="bg1"/>
              </a:solidFill>
              <a:effectLst/>
              <a:latin typeface="+mn-lt"/>
              <a:ea typeface="+mn-ea"/>
              <a:cs typeface="+mn-cs"/>
            </a:rPr>
            <a:t>・臨時職員の雇用日を証することができる雇用通知等の写し</a:t>
          </a:r>
        </a:p>
        <a:p>
          <a:r>
            <a:rPr lang="ja-JP" altLang="ja-JP" sz="1100">
              <a:solidFill>
                <a:schemeClr val="bg1"/>
              </a:solidFill>
              <a:effectLst/>
              <a:latin typeface="+mn-lt"/>
              <a:ea typeface="+mn-ea"/>
              <a:cs typeface="+mn-cs"/>
            </a:rPr>
            <a:t>・雇用した臨時職員への賃金の支払いを証することができる補助対象期間中における賃金台帳等の写し</a:t>
          </a:r>
          <a:endParaRPr kumimoji="1" lang="ja-JP" altLang="en-US" sz="1100">
            <a:solidFill>
              <a:schemeClr val="bg1"/>
            </a:solidFill>
          </a:endParaRPr>
        </a:p>
      </xdr:txBody>
    </xdr:sp>
    <xdr:clientData/>
  </xdr:twoCellAnchor>
  <xdr:twoCellAnchor>
    <xdr:from>
      <xdr:col>26</xdr:col>
      <xdr:colOff>33617</xdr:colOff>
      <xdr:row>56</xdr:row>
      <xdr:rowOff>44823</xdr:rowOff>
    </xdr:from>
    <xdr:to>
      <xdr:col>29</xdr:col>
      <xdr:colOff>246530</xdr:colOff>
      <xdr:row>63</xdr:row>
      <xdr:rowOff>0</xdr:rowOff>
    </xdr:to>
    <xdr:sp macro="" textlink="">
      <xdr:nvSpPr>
        <xdr:cNvPr id="5" name="正方形/長方形 4">
          <a:extLst>
            <a:ext uri="{FF2B5EF4-FFF2-40B4-BE49-F238E27FC236}">
              <a16:creationId xmlns:a16="http://schemas.microsoft.com/office/drawing/2014/main" id="{48927789-CB57-42D7-9A9E-52B365CEE85A}"/>
            </a:ext>
          </a:extLst>
        </xdr:cNvPr>
        <xdr:cNvSpPr/>
      </xdr:nvSpPr>
      <xdr:spPr>
        <a:xfrm>
          <a:off x="6224867" y="11160498"/>
          <a:ext cx="3594288" cy="1393452"/>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・非常勤時と常勤時の賃金及び社会保険料の差額を証することができる賃金台帳等の写し</a:t>
          </a:r>
        </a:p>
        <a:p>
          <a:r>
            <a:rPr lang="ja-JP" altLang="ja-JP" sz="1100">
              <a:solidFill>
                <a:schemeClr val="bg1"/>
              </a:solidFill>
              <a:effectLst/>
              <a:latin typeface="+mn-lt"/>
              <a:ea typeface="+mn-ea"/>
              <a:cs typeface="+mn-cs"/>
            </a:rPr>
            <a:t>・離職した訪問介護員及び新たに雇用した訪問介護員の賃金及び社会保険料の差額を証することができる賃金台帳等の写し</a:t>
          </a:r>
          <a:endParaRPr kumimoji="1" lang="ja-JP" altLang="en-US" sz="1100">
            <a:solidFill>
              <a:schemeClr val="bg1"/>
            </a:solidFill>
          </a:endParaRPr>
        </a:p>
      </xdr:txBody>
    </xdr:sp>
    <xdr:clientData/>
  </xdr:twoCellAnchor>
  <xdr:twoCellAnchor>
    <xdr:from>
      <xdr:col>26</xdr:col>
      <xdr:colOff>22412</xdr:colOff>
      <xdr:row>72</xdr:row>
      <xdr:rowOff>11206</xdr:rowOff>
    </xdr:from>
    <xdr:to>
      <xdr:col>29</xdr:col>
      <xdr:colOff>235325</xdr:colOff>
      <xdr:row>81</xdr:row>
      <xdr:rowOff>100853</xdr:rowOff>
    </xdr:to>
    <xdr:sp macro="" textlink="">
      <xdr:nvSpPr>
        <xdr:cNvPr id="6" name="正方形/長方形 5">
          <a:extLst>
            <a:ext uri="{FF2B5EF4-FFF2-40B4-BE49-F238E27FC236}">
              <a16:creationId xmlns:a16="http://schemas.microsoft.com/office/drawing/2014/main" id="{23BDBDFB-6523-48A4-A559-683B81AAB0CD}"/>
            </a:ext>
          </a:extLst>
        </xdr:cNvPr>
        <xdr:cNvSpPr/>
      </xdr:nvSpPr>
      <xdr:spPr>
        <a:xfrm>
          <a:off x="6140824" y="15228794"/>
          <a:ext cx="3585883" cy="1703294"/>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・社会福祉連携推進法人又は小規模法人のネットワーク化による協働推進事業を実施している法人であることを証する通知書等の写し</a:t>
          </a:r>
        </a:p>
        <a:p>
          <a:r>
            <a:rPr lang="ja-JP" altLang="ja-JP" sz="1100">
              <a:solidFill>
                <a:schemeClr val="bg1"/>
              </a:solidFill>
              <a:effectLst/>
              <a:latin typeface="+mn-lt"/>
              <a:ea typeface="+mn-ea"/>
              <a:cs typeface="+mn-cs"/>
            </a:rPr>
            <a:t>・人材育成や経営改善に向けた取組に要する経費の領収書の写し</a:t>
          </a:r>
          <a:r>
            <a:rPr lang="ja-JP" altLang="ja-JP" sz="1100">
              <a:solidFill>
                <a:schemeClr val="lt1"/>
              </a:solidFill>
              <a:effectLst/>
              <a:latin typeface="+mn-lt"/>
              <a:ea typeface="+mn-ea"/>
              <a:cs typeface="+mn-cs"/>
            </a:rPr>
            <a:t>及び納品書又は報告書等の実施結果が分かる書類写し</a:t>
          </a:r>
          <a:endParaRPr kumimoji="1" lang="ja-JP" altLang="en-US" sz="1100">
            <a:solidFill>
              <a:schemeClr val="bg1"/>
            </a:solidFill>
          </a:endParaRPr>
        </a:p>
      </xdr:txBody>
    </xdr:sp>
    <xdr:clientData/>
  </xdr:twoCellAnchor>
  <xdr:twoCellAnchor>
    <xdr:from>
      <xdr:col>26</xdr:col>
      <xdr:colOff>22412</xdr:colOff>
      <xdr:row>93</xdr:row>
      <xdr:rowOff>11206</xdr:rowOff>
    </xdr:from>
    <xdr:to>
      <xdr:col>29</xdr:col>
      <xdr:colOff>235325</xdr:colOff>
      <xdr:row>99</xdr:row>
      <xdr:rowOff>179294</xdr:rowOff>
    </xdr:to>
    <xdr:sp macro="" textlink="">
      <xdr:nvSpPr>
        <xdr:cNvPr id="7" name="正方形/長方形 6">
          <a:extLst>
            <a:ext uri="{FF2B5EF4-FFF2-40B4-BE49-F238E27FC236}">
              <a16:creationId xmlns:a16="http://schemas.microsoft.com/office/drawing/2014/main" id="{E4B8B5A0-331E-4075-9EA6-DF3D3373CA0B}"/>
            </a:ext>
          </a:extLst>
        </xdr:cNvPr>
        <xdr:cNvSpPr/>
      </xdr:nvSpPr>
      <xdr:spPr>
        <a:xfrm>
          <a:off x="6140824" y="19498235"/>
          <a:ext cx="3585883" cy="1176618"/>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ホームページの開設・改修に係る経費や広報宣材の作成・印刷等の広報に要する経費の領収書の写し及び納品書又は報告書等の実施結果が分かる書類写し</a:t>
          </a:r>
          <a:endParaRPr kumimoji="1" lang="ja-JP" altLang="en-US" sz="1100">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xample@example.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38"/>
  <sheetViews>
    <sheetView tabSelected="1" view="pageBreakPreview" zoomScale="85" zoomScaleNormal="70" zoomScaleSheetLayoutView="85" workbookViewId="0"/>
  </sheetViews>
  <sheetFormatPr defaultRowHeight="18.75"/>
  <cols>
    <col min="1" max="1" width="2.125" customWidth="1"/>
    <col min="2" max="23" width="4" customWidth="1"/>
    <col min="24" max="24" width="2.375" customWidth="1"/>
    <col min="25" max="30" width="4" customWidth="1"/>
  </cols>
  <sheetData>
    <row r="1" spans="2:24" ht="19.5">
      <c r="B1" t="s">
        <v>0</v>
      </c>
      <c r="X1" s="34" t="s">
        <v>1</v>
      </c>
    </row>
    <row r="2" spans="2:24">
      <c r="J2" s="1"/>
      <c r="Q2" s="1" t="s">
        <v>2</v>
      </c>
      <c r="R2" s="2">
        <v>7</v>
      </c>
      <c r="S2" s="1" t="s">
        <v>3</v>
      </c>
      <c r="T2" s="2">
        <v>8</v>
      </c>
      <c r="U2" s="1" t="s">
        <v>4</v>
      </c>
      <c r="V2" s="2">
        <v>1</v>
      </c>
      <c r="W2" s="1" t="s">
        <v>5</v>
      </c>
    </row>
    <row r="4" spans="2:24" ht="19.5">
      <c r="B4" s="41" t="s">
        <v>6</v>
      </c>
      <c r="C4" s="41"/>
      <c r="D4" s="41"/>
      <c r="E4" s="41"/>
      <c r="F4" s="41"/>
      <c r="G4" s="41"/>
      <c r="H4" s="41"/>
      <c r="I4" s="41"/>
      <c r="J4" s="41"/>
      <c r="K4" s="42"/>
      <c r="L4" s="42"/>
      <c r="M4" s="42"/>
      <c r="N4" s="42"/>
      <c r="O4" s="42"/>
      <c r="P4" s="42"/>
      <c r="Q4" s="42"/>
      <c r="R4" s="42"/>
      <c r="S4" s="42"/>
      <c r="T4" s="42"/>
      <c r="U4" s="42"/>
      <c r="V4" s="42"/>
      <c r="W4" s="42"/>
    </row>
    <row r="5" spans="2:24">
      <c r="B5" s="3"/>
      <c r="C5" s="3"/>
      <c r="D5" s="3"/>
      <c r="E5" s="3"/>
      <c r="F5" s="3"/>
      <c r="G5" s="3"/>
      <c r="H5" s="3"/>
      <c r="I5" s="3"/>
      <c r="J5" s="3"/>
    </row>
    <row r="6" spans="2:24">
      <c r="B6" t="s">
        <v>7</v>
      </c>
    </row>
    <row r="7" spans="2:24">
      <c r="B7" t="s">
        <v>8</v>
      </c>
    </row>
    <row r="8" spans="2:24">
      <c r="L8" t="s">
        <v>9</v>
      </c>
    </row>
    <row r="9" spans="2:24">
      <c r="L9" t="s">
        <v>10</v>
      </c>
      <c r="O9" s="43" t="s">
        <v>11</v>
      </c>
      <c r="P9" s="43"/>
      <c r="Q9" s="43"/>
      <c r="R9" s="43"/>
      <c r="S9" s="43"/>
      <c r="T9" s="43"/>
      <c r="U9" s="43"/>
      <c r="V9" s="43"/>
      <c r="W9" s="43"/>
    </row>
    <row r="10" spans="2:24">
      <c r="L10" t="s">
        <v>12</v>
      </c>
      <c r="O10" s="44" t="s">
        <v>13</v>
      </c>
      <c r="P10" s="44"/>
      <c r="Q10" s="44"/>
      <c r="R10" s="44"/>
      <c r="S10" s="44"/>
      <c r="T10" s="44"/>
      <c r="U10" s="44"/>
      <c r="V10" s="44"/>
      <c r="W10" s="44"/>
    </row>
    <row r="11" spans="2:24">
      <c r="L11" t="s">
        <v>14</v>
      </c>
      <c r="O11" s="44" t="s">
        <v>15</v>
      </c>
      <c r="P11" s="44"/>
      <c r="Q11" s="44"/>
      <c r="R11" s="44"/>
      <c r="S11" s="44"/>
      <c r="T11" s="44"/>
      <c r="U11" s="44"/>
      <c r="V11" s="44"/>
      <c r="W11" s="44"/>
    </row>
    <row r="12" spans="2:24">
      <c r="L12" t="s">
        <v>16</v>
      </c>
      <c r="O12" s="44" t="s">
        <v>17</v>
      </c>
      <c r="P12" s="44"/>
      <c r="Q12" s="44"/>
      <c r="R12" s="44"/>
      <c r="S12" s="44"/>
      <c r="T12" s="44"/>
      <c r="U12" s="44"/>
      <c r="V12" s="44"/>
      <c r="W12" s="44"/>
    </row>
    <row r="13" spans="2:24">
      <c r="P13" s="1"/>
      <c r="Q13" s="1"/>
      <c r="R13" s="1"/>
      <c r="S13" s="1"/>
      <c r="T13" s="1"/>
      <c r="U13" s="1"/>
      <c r="V13" s="1"/>
      <c r="W13" s="1"/>
    </row>
    <row r="15" spans="2:24">
      <c r="B15" s="45" t="s">
        <v>18</v>
      </c>
      <c r="C15" s="45"/>
      <c r="D15" s="45"/>
      <c r="E15" s="45"/>
      <c r="F15" s="45"/>
      <c r="G15" s="45"/>
      <c r="H15" s="45"/>
      <c r="I15" s="45"/>
      <c r="J15" s="45"/>
      <c r="K15" s="45"/>
      <c r="L15" s="45"/>
      <c r="M15" s="45"/>
      <c r="N15" s="45"/>
      <c r="O15" s="45"/>
      <c r="P15" s="45"/>
      <c r="Q15" s="45"/>
      <c r="R15" s="45"/>
      <c r="S15" s="45"/>
      <c r="T15" s="45"/>
      <c r="U15" s="45"/>
      <c r="V15" s="45"/>
      <c r="W15" s="45"/>
    </row>
    <row r="16" spans="2:24">
      <c r="B16" s="45"/>
      <c r="C16" s="45"/>
      <c r="D16" s="45"/>
      <c r="E16" s="45"/>
      <c r="F16" s="45"/>
      <c r="G16" s="45"/>
      <c r="H16" s="45"/>
      <c r="I16" s="45"/>
      <c r="J16" s="45"/>
      <c r="K16" s="45"/>
      <c r="L16" s="45"/>
      <c r="M16" s="45"/>
      <c r="N16" s="45"/>
      <c r="O16" s="45"/>
      <c r="P16" s="45"/>
      <c r="Q16" s="45"/>
      <c r="R16" s="45"/>
      <c r="S16" s="45"/>
      <c r="T16" s="45"/>
      <c r="U16" s="45"/>
      <c r="V16" s="45"/>
      <c r="W16" s="45"/>
    </row>
    <row r="17" spans="2:23">
      <c r="B17" s="45"/>
      <c r="C17" s="45"/>
      <c r="D17" s="45"/>
      <c r="E17" s="45"/>
      <c r="F17" s="45"/>
      <c r="G17" s="45"/>
      <c r="H17" s="45"/>
      <c r="I17" s="45"/>
      <c r="J17" s="45"/>
      <c r="K17" s="45"/>
      <c r="L17" s="45"/>
      <c r="M17" s="45"/>
      <c r="N17" s="45"/>
      <c r="O17" s="45"/>
      <c r="P17" s="45"/>
      <c r="Q17" s="45"/>
      <c r="R17" s="45"/>
      <c r="S17" s="45"/>
      <c r="T17" s="45"/>
      <c r="U17" s="45"/>
      <c r="V17" s="45"/>
      <c r="W17" s="45"/>
    </row>
    <row r="18" spans="2:23">
      <c r="B18" s="45"/>
      <c r="C18" s="45"/>
      <c r="D18" s="45"/>
      <c r="E18" s="45"/>
      <c r="F18" s="45"/>
      <c r="G18" s="45"/>
      <c r="H18" s="45"/>
      <c r="I18" s="45"/>
      <c r="J18" s="45"/>
      <c r="K18" s="45"/>
      <c r="L18" s="45"/>
      <c r="M18" s="45"/>
      <c r="N18" s="45"/>
      <c r="O18" s="45"/>
      <c r="P18" s="45"/>
      <c r="Q18" s="45"/>
      <c r="R18" s="45"/>
      <c r="S18" s="45"/>
      <c r="T18" s="45"/>
      <c r="U18" s="45"/>
      <c r="V18" s="45"/>
      <c r="W18" s="45"/>
    </row>
    <row r="20" spans="2:23" ht="28.5" customHeight="1">
      <c r="B20" s="3">
        <v>1</v>
      </c>
      <c r="C20" t="s">
        <v>19</v>
      </c>
      <c r="G20" s="46" t="s">
        <v>20</v>
      </c>
      <c r="H20" s="46"/>
      <c r="I20" s="46"/>
      <c r="J20" s="46"/>
      <c r="K20" s="46"/>
      <c r="L20" s="46"/>
      <c r="M20" s="46"/>
      <c r="N20" s="46"/>
      <c r="O20" s="46"/>
      <c r="P20" s="46"/>
      <c r="Q20" s="46"/>
      <c r="R20" s="46"/>
      <c r="S20" s="46"/>
      <c r="T20" s="46"/>
      <c r="U20" s="46"/>
      <c r="V20" s="46"/>
      <c r="W20" s="46"/>
    </row>
    <row r="21" spans="2:23" ht="28.5" customHeight="1">
      <c r="B21" s="3">
        <v>2</v>
      </c>
      <c r="C21" t="s">
        <v>21</v>
      </c>
      <c r="G21" s="46" t="s">
        <v>22</v>
      </c>
      <c r="H21" s="46"/>
      <c r="I21" s="46"/>
      <c r="J21" s="46"/>
      <c r="K21" s="46"/>
      <c r="L21" s="46"/>
      <c r="M21" s="46"/>
      <c r="N21" s="46"/>
      <c r="O21" s="46"/>
      <c r="P21" s="46"/>
      <c r="Q21" s="46"/>
      <c r="R21" s="46"/>
      <c r="S21" s="46"/>
      <c r="T21" s="46"/>
      <c r="U21" s="46"/>
      <c r="V21" s="46"/>
      <c r="W21" s="46"/>
    </row>
    <row r="22" spans="2:23" ht="28.5" customHeight="1">
      <c r="B22" s="3">
        <v>3</v>
      </c>
      <c r="C22" t="s">
        <v>23</v>
      </c>
      <c r="G22" s="5">
        <v>1</v>
      </c>
      <c r="H22" s="5">
        <v>4</v>
      </c>
      <c r="I22" s="5">
        <v>0</v>
      </c>
      <c r="J22" s="5">
        <v>0</v>
      </c>
      <c r="K22" s="5">
        <v>0</v>
      </c>
      <c r="L22" s="5">
        <v>0</v>
      </c>
      <c r="M22" s="5">
        <v>0</v>
      </c>
      <c r="N22" s="5">
        <v>0</v>
      </c>
      <c r="O22" s="5">
        <v>0</v>
      </c>
      <c r="P22" s="5">
        <v>0</v>
      </c>
    </row>
    <row r="23" spans="2:23" ht="28.5" customHeight="1">
      <c r="B23" s="3">
        <v>4</v>
      </c>
      <c r="C23" t="s">
        <v>24</v>
      </c>
      <c r="G23" s="47" t="s">
        <v>25</v>
      </c>
      <c r="H23" s="48"/>
      <c r="I23" s="48"/>
      <c r="J23" s="48"/>
      <c r="K23" s="48"/>
      <c r="L23" s="48"/>
      <c r="M23" s="48"/>
      <c r="N23" s="48"/>
      <c r="O23" s="48"/>
      <c r="P23" s="48"/>
    </row>
    <row r="24" spans="2:23" ht="28.5" customHeight="1">
      <c r="B24" s="3">
        <v>5</v>
      </c>
      <c r="C24" t="s">
        <v>26</v>
      </c>
      <c r="G24" s="49">
        <v>660000</v>
      </c>
      <c r="H24" s="50"/>
      <c r="I24" s="50"/>
      <c r="J24" s="50"/>
      <c r="K24" s="50"/>
      <c r="L24" s="50"/>
      <c r="M24" s="50"/>
      <c r="N24" s="50"/>
      <c r="O24" s="50"/>
      <c r="P24" t="s">
        <v>27</v>
      </c>
    </row>
    <row r="25" spans="2:23" ht="29.25" customHeight="1">
      <c r="B25" s="3">
        <v>6</v>
      </c>
      <c r="C25" t="s">
        <v>28</v>
      </c>
      <c r="G25" s="54"/>
      <c r="H25" s="54"/>
      <c r="I25" s="54"/>
      <c r="J25" s="54"/>
      <c r="K25" s="54"/>
      <c r="L25" s="54"/>
      <c r="M25" s="54"/>
      <c r="N25" s="54"/>
      <c r="O25" s="54"/>
      <c r="P25" s="54"/>
      <c r="Q25" s="54"/>
      <c r="R25" s="54"/>
      <c r="S25" s="54"/>
      <c r="T25" s="54"/>
      <c r="U25" s="54"/>
      <c r="V25" s="54"/>
      <c r="W25" s="54"/>
    </row>
    <row r="26" spans="2:23" ht="24" customHeight="1">
      <c r="B26" s="3">
        <v>7</v>
      </c>
      <c r="C26" t="s">
        <v>29</v>
      </c>
    </row>
    <row r="27" spans="2:23" ht="24" customHeight="1">
      <c r="C27" s="6" t="s">
        <v>30</v>
      </c>
      <c r="D27" t="s">
        <v>31</v>
      </c>
    </row>
    <row r="28" spans="2:23" ht="24" customHeight="1">
      <c r="C28" s="6" t="s">
        <v>32</v>
      </c>
      <c r="D28" t="s">
        <v>33</v>
      </c>
    </row>
    <row r="29" spans="2:23" ht="24" customHeight="1">
      <c r="C29" s="6" t="s">
        <v>34</v>
      </c>
      <c r="D29" t="s">
        <v>35</v>
      </c>
    </row>
    <row r="30" spans="2:23" ht="24" customHeight="1">
      <c r="C30" s="6" t="s">
        <v>36</v>
      </c>
      <c r="D30" t="s">
        <v>37</v>
      </c>
    </row>
    <row r="31" spans="2:23" ht="24" customHeight="1">
      <c r="C31" s="6"/>
      <c r="D31" t="s">
        <v>38</v>
      </c>
    </row>
    <row r="32" spans="2:23" ht="24" customHeight="1">
      <c r="B32" s="3">
        <v>8</v>
      </c>
      <c r="C32" t="s">
        <v>39</v>
      </c>
    </row>
    <row r="33" spans="3:24" ht="24" customHeight="1">
      <c r="C33" s="6" t="s">
        <v>40</v>
      </c>
    </row>
    <row r="34" spans="3:24">
      <c r="N34" s="51" t="s">
        <v>41</v>
      </c>
      <c r="O34" s="52"/>
      <c r="P34" s="52"/>
      <c r="Q34" s="52"/>
      <c r="R34" s="52"/>
      <c r="S34" s="52"/>
      <c r="T34" s="52"/>
      <c r="U34" s="52"/>
      <c r="V34" s="52"/>
      <c r="W34" s="53"/>
    </row>
    <row r="35" spans="3:24">
      <c r="N35" s="35" t="s">
        <v>42</v>
      </c>
      <c r="O35" s="36"/>
      <c r="P35" s="37"/>
      <c r="Q35" s="38" t="s">
        <v>43</v>
      </c>
      <c r="R35" s="39"/>
      <c r="S35" s="39"/>
      <c r="T35" s="39"/>
      <c r="U35" s="39"/>
      <c r="V35" s="39"/>
      <c r="W35" s="40"/>
    </row>
    <row r="36" spans="3:24">
      <c r="N36" s="35" t="s">
        <v>44</v>
      </c>
      <c r="O36" s="36"/>
      <c r="P36" s="37"/>
      <c r="Q36" s="38" t="s">
        <v>17</v>
      </c>
      <c r="R36" s="39"/>
      <c r="S36" s="39"/>
      <c r="T36" s="39"/>
      <c r="U36" s="39"/>
      <c r="V36" s="39"/>
      <c r="W36" s="40"/>
    </row>
    <row r="37" spans="3:24">
      <c r="N37" s="55" t="s">
        <v>45</v>
      </c>
      <c r="O37" s="56"/>
      <c r="P37" s="57"/>
      <c r="Q37" s="58" t="s">
        <v>46</v>
      </c>
      <c r="R37" s="59"/>
      <c r="S37" s="59"/>
      <c r="T37" s="59"/>
      <c r="U37" s="59"/>
      <c r="V37" s="59"/>
      <c r="W37" s="60"/>
    </row>
    <row r="38" spans="3:24">
      <c r="N38" s="35" t="s">
        <v>47</v>
      </c>
      <c r="O38" s="36"/>
      <c r="P38" s="37"/>
      <c r="Q38" s="61" t="s">
        <v>48</v>
      </c>
      <c r="R38" s="39"/>
      <c r="S38" s="39"/>
      <c r="T38" s="39"/>
      <c r="U38" s="39"/>
      <c r="V38" s="39"/>
      <c r="W38" s="40"/>
      <c r="X38" s="30"/>
    </row>
  </sheetData>
  <mergeCells count="20">
    <mergeCell ref="N36:P36"/>
    <mergeCell ref="Q36:W36"/>
    <mergeCell ref="N37:P37"/>
    <mergeCell ref="Q37:W37"/>
    <mergeCell ref="N38:P38"/>
    <mergeCell ref="Q38:W38"/>
    <mergeCell ref="N35:P35"/>
    <mergeCell ref="Q35:W35"/>
    <mergeCell ref="B4:W4"/>
    <mergeCell ref="O9:W9"/>
    <mergeCell ref="O10:W10"/>
    <mergeCell ref="O11:W11"/>
    <mergeCell ref="O12:W12"/>
    <mergeCell ref="B15:W18"/>
    <mergeCell ref="G20:W20"/>
    <mergeCell ref="G21:W21"/>
    <mergeCell ref="G23:P23"/>
    <mergeCell ref="G24:O24"/>
    <mergeCell ref="N34:W34"/>
    <mergeCell ref="G25:W25"/>
  </mergeCells>
  <phoneticPr fontId="1"/>
  <dataValidations count="4">
    <dataValidation type="list" allowBlank="1" showInputMessage="1" showErrorMessage="1" sqref="H22" xr:uid="{00000000-0002-0000-0000-000000000000}">
      <formula1>"4"</formula1>
    </dataValidation>
    <dataValidation type="list" allowBlank="1" showInputMessage="1" showErrorMessage="1" sqref="G22" xr:uid="{00000000-0002-0000-0000-000001000000}">
      <formula1>"1"</formula1>
    </dataValidation>
    <dataValidation type="list" allowBlank="1" showInputMessage="1" showErrorMessage="1" sqref="G23:P23" xr:uid="{00000000-0002-0000-0000-000002000000}">
      <formula1>"訪問介護,夜間対応型訪問介護,定期巡回・随時対応型訪問介護看護"</formula1>
    </dataValidation>
    <dataValidation type="list" allowBlank="1" showInputMessage="1" showErrorMessage="1" sqref="I22:P22" xr:uid="{00000000-0002-0000-0000-000003000000}">
      <formula1>"0,1,2,3,4,5,6,7,8,9"</formula1>
    </dataValidation>
  </dataValidations>
  <hyperlinks>
    <hyperlink ref="Q38" r:id="rId1" xr:uid="{031CCBD8-1337-4F3D-893A-40F4ECE8EB92}"/>
  </hyperlinks>
  <pageMargins left="0.31496062992125984" right="0.31496062992125984" top="0.55118110236220474" bottom="0.55118110236220474" header="0.31496062992125984" footer="0.31496062992125984"/>
  <pageSetup paperSize="9" scale="92" orientation="portrait" horizontalDpi="300" verticalDpi="300"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96"/>
  <sheetViews>
    <sheetView view="pageBreakPreview" zoomScale="85" zoomScaleNormal="70" zoomScaleSheetLayoutView="85" workbookViewId="0"/>
  </sheetViews>
  <sheetFormatPr defaultRowHeight="18.75"/>
  <cols>
    <col min="1" max="26" width="3.125" customWidth="1"/>
    <col min="27" max="27" width="26.375" customWidth="1"/>
  </cols>
  <sheetData>
    <row r="1" spans="1:27" ht="17.25" customHeight="1">
      <c r="A1" t="s">
        <v>49</v>
      </c>
      <c r="Y1" s="34" t="s">
        <v>1</v>
      </c>
    </row>
    <row r="2" spans="1:27" ht="18.75" customHeight="1">
      <c r="A2" s="41" t="s">
        <v>50</v>
      </c>
      <c r="B2" s="41"/>
      <c r="C2" s="41"/>
      <c r="D2" s="41"/>
      <c r="E2" s="41"/>
      <c r="F2" s="41"/>
      <c r="G2" s="41"/>
      <c r="H2" s="41"/>
      <c r="I2" s="41"/>
      <c r="J2" s="41"/>
      <c r="K2" s="41"/>
      <c r="L2" s="41"/>
      <c r="M2" s="41"/>
      <c r="N2" s="41"/>
      <c r="O2" s="41"/>
      <c r="P2" s="41"/>
      <c r="Q2" s="41"/>
      <c r="R2" s="41"/>
      <c r="S2" s="41"/>
      <c r="T2" s="41"/>
      <c r="U2" s="42"/>
      <c r="V2" s="42"/>
      <c r="W2" s="42"/>
      <c r="X2" s="42"/>
      <c r="Y2" s="42"/>
      <c r="Z2" s="11"/>
      <c r="AA2" s="12"/>
    </row>
    <row r="3" spans="1:27">
      <c r="K3" s="128" t="s">
        <v>51</v>
      </c>
      <c r="L3" s="128"/>
      <c r="M3" s="128"/>
      <c r="N3" s="128"/>
      <c r="O3" s="43" t="s">
        <v>11</v>
      </c>
      <c r="P3" s="43"/>
      <c r="Q3" s="43"/>
      <c r="R3" s="43"/>
      <c r="S3" s="43"/>
      <c r="T3" s="43"/>
      <c r="U3" s="43"/>
      <c r="V3" s="43"/>
      <c r="W3" s="43"/>
      <c r="X3" s="43"/>
      <c r="Y3" s="43"/>
    </row>
    <row r="4" spans="1:27" ht="19.5" thickBot="1">
      <c r="K4" s="128" t="s">
        <v>52</v>
      </c>
      <c r="L4" s="128"/>
      <c r="M4" s="128"/>
      <c r="N4" s="128"/>
      <c r="O4" s="43" t="s">
        <v>20</v>
      </c>
      <c r="P4" s="43"/>
      <c r="Q4" s="43"/>
      <c r="R4" s="43"/>
      <c r="S4" s="43"/>
      <c r="T4" s="43"/>
      <c r="U4" s="43"/>
      <c r="V4" s="43"/>
      <c r="W4" s="43"/>
      <c r="X4" s="43"/>
      <c r="Y4" s="43"/>
    </row>
    <row r="5" spans="1:27" ht="20.25" thickBot="1">
      <c r="A5" s="28" t="s">
        <v>26</v>
      </c>
      <c r="B5" s="27"/>
      <c r="C5" s="27"/>
      <c r="D5" s="130">
        <f>T19+T37+T48+T64+T85+T96</f>
        <v>680000</v>
      </c>
      <c r="E5" s="131"/>
      <c r="F5" s="131"/>
      <c r="G5" s="131"/>
      <c r="H5" s="132"/>
      <c r="I5" s="28" t="s">
        <v>27</v>
      </c>
      <c r="N5" s="1"/>
      <c r="O5" s="1"/>
      <c r="P5" s="1"/>
      <c r="Q5" s="1"/>
      <c r="R5" s="1"/>
      <c r="S5" s="1"/>
      <c r="T5" s="1"/>
      <c r="U5" s="1"/>
      <c r="V5" s="1"/>
      <c r="W5" s="1"/>
      <c r="X5" s="1"/>
      <c r="Y5" s="1"/>
    </row>
    <row r="6" spans="1:27" ht="15" customHeight="1">
      <c r="A6" s="129" t="s">
        <v>53</v>
      </c>
      <c r="B6" s="129"/>
      <c r="C6" s="129"/>
      <c r="D6" s="129"/>
      <c r="E6" s="129"/>
      <c r="F6" s="129"/>
      <c r="G6" s="129"/>
      <c r="H6" s="129"/>
      <c r="I6" s="129"/>
      <c r="J6" s="129"/>
      <c r="K6" s="129"/>
      <c r="L6" s="129"/>
      <c r="M6" s="129"/>
      <c r="N6" s="129"/>
      <c r="O6" s="129"/>
      <c r="P6" s="129"/>
      <c r="Q6" s="129"/>
      <c r="R6" s="129"/>
      <c r="S6" s="129"/>
      <c r="T6" s="129"/>
      <c r="U6" s="129"/>
      <c r="V6" s="129"/>
      <c r="W6" s="129"/>
      <c r="X6" s="129"/>
      <c r="Y6" s="129"/>
    </row>
    <row r="7" spans="1:27" ht="15" customHeight="1">
      <c r="A7" s="129"/>
      <c r="B7" s="129"/>
      <c r="C7" s="129"/>
      <c r="D7" s="129"/>
      <c r="E7" s="129"/>
      <c r="F7" s="129"/>
      <c r="G7" s="129"/>
      <c r="H7" s="129"/>
      <c r="I7" s="129"/>
      <c r="J7" s="129"/>
      <c r="K7" s="129"/>
      <c r="L7" s="129"/>
      <c r="M7" s="129"/>
      <c r="N7" s="129"/>
      <c r="O7" s="129"/>
      <c r="P7" s="129"/>
      <c r="Q7" s="129"/>
      <c r="R7" s="129"/>
      <c r="S7" s="129"/>
      <c r="T7" s="129"/>
      <c r="U7" s="129"/>
      <c r="V7" s="129"/>
      <c r="W7" s="129"/>
      <c r="X7" s="129"/>
      <c r="Y7" s="129"/>
    </row>
    <row r="8" spans="1:27" ht="18" customHeight="1">
      <c r="A8" s="129"/>
      <c r="B8" s="129"/>
      <c r="C8" s="129"/>
      <c r="D8" s="129"/>
      <c r="E8" s="129"/>
      <c r="F8" s="129"/>
      <c r="G8" s="129"/>
      <c r="H8" s="129"/>
      <c r="I8" s="129"/>
      <c r="J8" s="129"/>
      <c r="K8" s="129"/>
      <c r="L8" s="129"/>
      <c r="M8" s="129"/>
      <c r="N8" s="129"/>
      <c r="O8" s="129"/>
      <c r="P8" s="129"/>
      <c r="Q8" s="129"/>
      <c r="R8" s="129"/>
      <c r="S8" s="129"/>
      <c r="T8" s="129"/>
      <c r="U8" s="129"/>
      <c r="V8" s="129"/>
      <c r="W8" s="129"/>
      <c r="X8" s="129"/>
      <c r="Y8" s="129"/>
    </row>
    <row r="9" spans="1:27" ht="15" customHeight="1">
      <c r="A9" s="24"/>
      <c r="N9" s="1"/>
      <c r="O9" s="1"/>
      <c r="P9" s="1"/>
      <c r="Q9" s="1"/>
      <c r="R9" s="1"/>
      <c r="S9" s="1"/>
      <c r="T9" s="1"/>
      <c r="U9" s="1"/>
      <c r="V9" s="1"/>
      <c r="W9" s="1"/>
      <c r="X9" s="1"/>
      <c r="Y9" s="1"/>
    </row>
    <row r="10" spans="1:27">
      <c r="A10" s="25">
        <v>1</v>
      </c>
      <c r="B10" s="25" t="s">
        <v>54</v>
      </c>
      <c r="C10" s="25"/>
      <c r="D10" s="25"/>
      <c r="E10" s="25"/>
      <c r="F10" s="25"/>
      <c r="G10" s="25"/>
      <c r="H10" s="26"/>
      <c r="I10" s="26"/>
      <c r="J10" s="26"/>
      <c r="K10" s="26"/>
      <c r="L10" s="26"/>
      <c r="M10" s="26"/>
      <c r="N10" s="26"/>
      <c r="O10" s="26"/>
      <c r="P10" s="26"/>
      <c r="Q10" s="26"/>
      <c r="R10" s="26"/>
      <c r="S10" s="26"/>
      <c r="T10" s="26"/>
      <c r="U10" s="26"/>
      <c r="V10" s="26"/>
      <c r="W10" s="26"/>
      <c r="X10" s="26"/>
      <c r="Y10" s="26"/>
    </row>
    <row r="11" spans="1:27" ht="18.75" customHeight="1">
      <c r="B11" t="s">
        <v>55</v>
      </c>
      <c r="H11" s="1" t="s">
        <v>2</v>
      </c>
      <c r="I11" s="4">
        <v>7</v>
      </c>
      <c r="J11" t="s">
        <v>3</v>
      </c>
      <c r="K11" s="4">
        <v>10</v>
      </c>
      <c r="L11" t="s">
        <v>4</v>
      </c>
      <c r="M11" s="4">
        <v>1</v>
      </c>
      <c r="N11" t="s">
        <v>5</v>
      </c>
      <c r="O11" t="s">
        <v>56</v>
      </c>
      <c r="Q11" s="1" t="s">
        <v>2</v>
      </c>
      <c r="R11" s="4">
        <v>7</v>
      </c>
      <c r="S11" t="s">
        <v>3</v>
      </c>
      <c r="T11" s="4">
        <v>11</v>
      </c>
      <c r="U11" t="s">
        <v>4</v>
      </c>
      <c r="V11" s="4">
        <v>30</v>
      </c>
      <c r="W11" t="s">
        <v>5</v>
      </c>
      <c r="AA11" s="7" t="s">
        <v>57</v>
      </c>
    </row>
    <row r="12" spans="1:27" ht="2.25" customHeight="1">
      <c r="H12" s="1"/>
      <c r="I12" s="8"/>
      <c r="K12" s="8"/>
      <c r="M12" s="8"/>
      <c r="Q12" s="1"/>
      <c r="R12" s="8"/>
      <c r="T12" s="8"/>
      <c r="V12" s="8"/>
    </row>
    <row r="13" spans="1:27">
      <c r="B13" t="s">
        <v>58</v>
      </c>
      <c r="F13" s="99" t="s">
        <v>59</v>
      </c>
      <c r="G13" s="100"/>
      <c r="H13" s="100"/>
      <c r="I13" s="100"/>
      <c r="J13" s="100"/>
      <c r="K13" s="100"/>
      <c r="L13" s="100"/>
      <c r="M13" s="100"/>
      <c r="N13" s="100"/>
      <c r="O13" s="100"/>
      <c r="P13" s="100"/>
      <c r="Q13" s="100"/>
      <c r="R13" s="100"/>
      <c r="S13" s="100"/>
      <c r="T13" s="100"/>
      <c r="U13" s="100"/>
      <c r="V13" s="100"/>
      <c r="W13" s="100"/>
      <c r="X13" s="100"/>
      <c r="Y13" s="101"/>
    </row>
    <row r="14" spans="1:27" ht="15" customHeight="1">
      <c r="F14" s="102"/>
      <c r="G14" s="103"/>
      <c r="H14" s="103"/>
      <c r="I14" s="103"/>
      <c r="J14" s="103"/>
      <c r="K14" s="103"/>
      <c r="L14" s="103"/>
      <c r="M14" s="103"/>
      <c r="N14" s="103"/>
      <c r="O14" s="103"/>
      <c r="P14" s="103"/>
      <c r="Q14" s="103"/>
      <c r="R14" s="103"/>
      <c r="S14" s="103"/>
      <c r="T14" s="103"/>
      <c r="U14" s="103"/>
      <c r="V14" s="103"/>
      <c r="W14" s="103"/>
      <c r="X14" s="103"/>
      <c r="Y14" s="104"/>
    </row>
    <row r="15" spans="1:27" ht="15" customHeight="1">
      <c r="F15" s="105"/>
      <c r="G15" s="106"/>
      <c r="H15" s="106"/>
      <c r="I15" s="106"/>
      <c r="J15" s="106"/>
      <c r="K15" s="106"/>
      <c r="L15" s="106"/>
      <c r="M15" s="106"/>
      <c r="N15" s="106"/>
      <c r="O15" s="106"/>
      <c r="P15" s="106"/>
      <c r="Q15" s="106"/>
      <c r="R15" s="106"/>
      <c r="S15" s="106"/>
      <c r="T15" s="106"/>
      <c r="U15" s="106"/>
      <c r="V15" s="106"/>
      <c r="W15" s="106"/>
      <c r="X15" s="106"/>
      <c r="Y15" s="107"/>
    </row>
    <row r="16" spans="1:27" ht="13.5" customHeight="1">
      <c r="B16" t="s">
        <v>60</v>
      </c>
    </row>
    <row r="17" spans="1:35" s="9" customFormat="1" ht="45" customHeight="1">
      <c r="B17" s="80" t="s">
        <v>61</v>
      </c>
      <c r="C17" s="75"/>
      <c r="D17" s="76"/>
      <c r="E17" s="80" t="s">
        <v>62</v>
      </c>
      <c r="F17" s="75"/>
      <c r="G17" s="75"/>
      <c r="H17" s="74" t="s">
        <v>63</v>
      </c>
      <c r="I17" s="75"/>
      <c r="J17" s="76"/>
      <c r="K17" s="72" t="s">
        <v>64</v>
      </c>
      <c r="L17" s="73"/>
      <c r="M17" s="73"/>
      <c r="N17" s="74" t="s">
        <v>65</v>
      </c>
      <c r="O17" s="75"/>
      <c r="P17" s="76"/>
      <c r="Q17" s="77" t="s">
        <v>66</v>
      </c>
      <c r="R17" s="78"/>
      <c r="S17" s="78"/>
      <c r="T17" s="79" t="s">
        <v>67</v>
      </c>
      <c r="U17" s="75"/>
      <c r="V17" s="76"/>
      <c r="W17" s="80" t="s">
        <v>68</v>
      </c>
      <c r="X17" s="75"/>
      <c r="Y17" s="75"/>
    </row>
    <row r="18" spans="1:35" s="9" customFormat="1" ht="13.5" customHeight="1">
      <c r="B18" s="68" t="s">
        <v>69</v>
      </c>
      <c r="C18" s="69"/>
      <c r="D18" s="69"/>
      <c r="E18" s="68" t="s">
        <v>70</v>
      </c>
      <c r="F18" s="69"/>
      <c r="G18" s="70"/>
      <c r="H18" s="71" t="s">
        <v>71</v>
      </c>
      <c r="I18" s="69"/>
      <c r="J18" s="69"/>
      <c r="K18" s="68" t="s">
        <v>72</v>
      </c>
      <c r="L18" s="69"/>
      <c r="M18" s="70"/>
      <c r="N18" s="71" t="s">
        <v>73</v>
      </c>
      <c r="O18" s="69"/>
      <c r="P18" s="69"/>
      <c r="Q18" s="68" t="s">
        <v>74</v>
      </c>
      <c r="R18" s="69"/>
      <c r="S18" s="70"/>
      <c r="T18" s="71" t="s">
        <v>75</v>
      </c>
      <c r="U18" s="69"/>
      <c r="V18" s="69"/>
      <c r="W18" s="68"/>
      <c r="X18" s="69"/>
      <c r="Y18" s="70"/>
    </row>
    <row r="19" spans="1:35">
      <c r="B19" s="62">
        <v>10000</v>
      </c>
      <c r="C19" s="62"/>
      <c r="D19" s="63"/>
      <c r="E19" s="62">
        <v>0</v>
      </c>
      <c r="F19" s="62"/>
      <c r="G19" s="62"/>
      <c r="H19" s="64">
        <f>B19-E19</f>
        <v>10000</v>
      </c>
      <c r="I19" s="65"/>
      <c r="J19" s="66"/>
      <c r="K19" s="62">
        <v>10000</v>
      </c>
      <c r="L19" s="62"/>
      <c r="M19" s="62"/>
      <c r="N19" s="64">
        <v>100000</v>
      </c>
      <c r="O19" s="65"/>
      <c r="P19" s="66"/>
      <c r="Q19" s="65">
        <f>MIN(K19:N19)</f>
        <v>10000</v>
      </c>
      <c r="R19" s="65"/>
      <c r="S19" s="65"/>
      <c r="T19" s="64">
        <f>ROUNDDOWN(Q19,-3)</f>
        <v>10000</v>
      </c>
      <c r="U19" s="65"/>
      <c r="V19" s="66"/>
      <c r="W19" s="67"/>
      <c r="X19" s="67"/>
      <c r="Y19" s="67"/>
    </row>
    <row r="20" spans="1:35" ht="14.25" customHeight="1">
      <c r="B20" s="10"/>
      <c r="C20" s="10"/>
      <c r="D20" s="10"/>
      <c r="E20" s="10"/>
      <c r="F20" s="10"/>
      <c r="G20" s="10"/>
      <c r="H20" s="10"/>
      <c r="I20" s="10"/>
      <c r="J20" s="10"/>
      <c r="K20" s="10"/>
      <c r="L20" s="10"/>
      <c r="M20" s="10"/>
      <c r="N20" s="10"/>
      <c r="O20" s="10"/>
      <c r="P20" s="10"/>
      <c r="Q20" s="10"/>
      <c r="R20" s="10"/>
      <c r="S20" s="10"/>
      <c r="T20" s="10"/>
      <c r="U20" s="10"/>
      <c r="V20" s="10"/>
      <c r="W20" s="10"/>
      <c r="X20" s="10"/>
      <c r="Y20" s="10"/>
    </row>
    <row r="21" spans="1:35">
      <c r="A21" s="25">
        <v>2</v>
      </c>
      <c r="B21" s="25" t="s">
        <v>76</v>
      </c>
      <c r="C21" s="25"/>
      <c r="D21" s="25"/>
      <c r="E21" s="25"/>
      <c r="F21" s="26"/>
      <c r="G21" s="26"/>
      <c r="H21" s="26"/>
      <c r="I21" s="26"/>
      <c r="J21" s="26"/>
      <c r="K21" s="26"/>
      <c r="L21" s="26"/>
      <c r="M21" s="26"/>
      <c r="N21" s="26"/>
      <c r="O21" s="26"/>
      <c r="P21" s="26"/>
      <c r="Q21" s="26"/>
      <c r="R21" s="26"/>
      <c r="S21" s="26"/>
      <c r="T21" s="26"/>
      <c r="U21" s="26"/>
      <c r="V21" s="26"/>
      <c r="W21" s="26"/>
      <c r="X21" s="26"/>
      <c r="Y21" s="26"/>
    </row>
    <row r="22" spans="1:35" ht="18.75" customHeight="1">
      <c r="B22" t="s">
        <v>55</v>
      </c>
      <c r="H22" s="1" t="s">
        <v>2</v>
      </c>
      <c r="I22" s="4">
        <v>7</v>
      </c>
      <c r="J22" t="s">
        <v>3</v>
      </c>
      <c r="K22" s="4">
        <v>10</v>
      </c>
      <c r="L22" t="s">
        <v>4</v>
      </c>
      <c r="M22" s="4">
        <v>1</v>
      </c>
      <c r="N22" t="s">
        <v>5</v>
      </c>
      <c r="O22" t="s">
        <v>56</v>
      </c>
      <c r="Q22" s="1" t="s">
        <v>2</v>
      </c>
      <c r="R22" s="4">
        <v>7</v>
      </c>
      <c r="S22" t="s">
        <v>3</v>
      </c>
      <c r="T22" s="4">
        <v>11</v>
      </c>
      <c r="U22" t="s">
        <v>4</v>
      </c>
      <c r="V22" s="4">
        <v>30</v>
      </c>
      <c r="W22" t="s">
        <v>5</v>
      </c>
    </row>
    <row r="23" spans="1:35" ht="5.25" customHeight="1"/>
    <row r="24" spans="1:35">
      <c r="B24" t="s">
        <v>77</v>
      </c>
      <c r="I24" s="133">
        <v>1</v>
      </c>
      <c r="J24" s="134"/>
      <c r="K24" t="s">
        <v>78</v>
      </c>
    </row>
    <row r="25" spans="1:35" ht="20.25" customHeight="1">
      <c r="B25" t="s">
        <v>79</v>
      </c>
      <c r="I25" s="8"/>
      <c r="J25" s="8"/>
    </row>
    <row r="26" spans="1:35" ht="15.75" customHeight="1">
      <c r="B26" s="124"/>
      <c r="C26" s="135" t="s">
        <v>80</v>
      </c>
      <c r="D26" s="135"/>
      <c r="E26" s="135"/>
      <c r="F26" s="135"/>
      <c r="G26" s="135"/>
      <c r="H26" s="135" t="s">
        <v>81</v>
      </c>
      <c r="I26" s="135"/>
      <c r="J26" s="135"/>
      <c r="K26" s="135"/>
      <c r="L26" s="135"/>
      <c r="M26" s="135" t="s">
        <v>82</v>
      </c>
      <c r="N26" s="135"/>
      <c r="O26" s="135"/>
      <c r="P26" s="135"/>
      <c r="Q26" s="135"/>
      <c r="R26" s="135"/>
      <c r="S26" s="135"/>
      <c r="T26" s="135" t="s">
        <v>83</v>
      </c>
      <c r="U26" s="135"/>
      <c r="V26" s="135"/>
      <c r="W26" s="135"/>
      <c r="X26" s="135"/>
      <c r="Y26" s="135"/>
      <c r="AB26" s="69"/>
      <c r="AC26" s="69"/>
      <c r="AD26" s="69"/>
      <c r="AE26" s="69"/>
      <c r="AF26" s="69"/>
      <c r="AG26" s="69"/>
      <c r="AH26" s="69"/>
      <c r="AI26" s="69"/>
    </row>
    <row r="27" spans="1:35" ht="15.75" customHeight="1">
      <c r="B27" s="125"/>
      <c r="C27" s="135"/>
      <c r="D27" s="135"/>
      <c r="E27" s="135"/>
      <c r="F27" s="135"/>
      <c r="G27" s="135"/>
      <c r="H27" s="135"/>
      <c r="I27" s="135"/>
      <c r="J27" s="135"/>
      <c r="K27" s="135"/>
      <c r="L27" s="135"/>
      <c r="M27" s="135"/>
      <c r="N27" s="135"/>
      <c r="O27" s="135"/>
      <c r="P27" s="135"/>
      <c r="Q27" s="135"/>
      <c r="R27" s="135"/>
      <c r="S27" s="135"/>
      <c r="T27" s="135" t="s">
        <v>84</v>
      </c>
      <c r="U27" s="135"/>
      <c r="V27" s="135"/>
      <c r="W27" s="135" t="s">
        <v>85</v>
      </c>
      <c r="X27" s="135"/>
      <c r="Y27" s="135"/>
      <c r="AB27" s="69"/>
      <c r="AC27" s="69"/>
      <c r="AD27" s="69"/>
      <c r="AE27" s="69"/>
      <c r="AF27" s="69"/>
      <c r="AG27" s="69"/>
      <c r="AH27" s="69"/>
      <c r="AI27" s="69"/>
    </row>
    <row r="28" spans="1:35">
      <c r="B28" s="13">
        <v>1</v>
      </c>
      <c r="C28" s="136" t="s">
        <v>86</v>
      </c>
      <c r="D28" s="136"/>
      <c r="E28" s="136"/>
      <c r="F28" s="136"/>
      <c r="G28" s="136"/>
      <c r="H28" s="136" t="s">
        <v>87</v>
      </c>
      <c r="I28" s="136"/>
      <c r="J28" s="136"/>
      <c r="K28" s="136"/>
      <c r="L28" s="136"/>
      <c r="M28" s="136" t="s">
        <v>88</v>
      </c>
      <c r="N28" s="136"/>
      <c r="O28" s="136"/>
      <c r="P28" s="136"/>
      <c r="Q28" s="136"/>
      <c r="R28" s="136"/>
      <c r="S28" s="136"/>
      <c r="T28" s="126">
        <v>4</v>
      </c>
      <c r="U28" s="126"/>
      <c r="V28" s="13" t="s">
        <v>89</v>
      </c>
      <c r="W28" s="126">
        <v>5</v>
      </c>
      <c r="X28" s="126"/>
      <c r="Y28" s="13" t="s">
        <v>89</v>
      </c>
      <c r="AB28" s="127"/>
      <c r="AC28" s="127"/>
      <c r="AD28" s="127"/>
      <c r="AF28" s="127"/>
      <c r="AG28" s="127"/>
      <c r="AH28" s="127"/>
    </row>
    <row r="29" spans="1:35">
      <c r="B29" s="13">
        <v>2</v>
      </c>
      <c r="C29" s="136"/>
      <c r="D29" s="136"/>
      <c r="E29" s="136"/>
      <c r="F29" s="136"/>
      <c r="G29" s="136"/>
      <c r="H29" s="136"/>
      <c r="I29" s="136"/>
      <c r="J29" s="136"/>
      <c r="K29" s="136"/>
      <c r="L29" s="136"/>
      <c r="M29" s="136"/>
      <c r="N29" s="136"/>
      <c r="O29" s="136"/>
      <c r="P29" s="136"/>
      <c r="Q29" s="136"/>
      <c r="R29" s="136"/>
      <c r="S29" s="136"/>
      <c r="T29" s="126"/>
      <c r="U29" s="126"/>
      <c r="V29" s="13" t="s">
        <v>89</v>
      </c>
      <c r="W29" s="126"/>
      <c r="X29" s="126"/>
      <c r="Y29" s="13" t="s">
        <v>89</v>
      </c>
      <c r="AB29" s="127"/>
      <c r="AC29" s="127"/>
      <c r="AD29" s="127"/>
      <c r="AF29" s="127"/>
      <c r="AG29" s="127"/>
      <c r="AH29" s="127"/>
    </row>
    <row r="30" spans="1:35">
      <c r="B30" s="13">
        <v>3</v>
      </c>
      <c r="C30" s="136"/>
      <c r="D30" s="136"/>
      <c r="E30" s="136"/>
      <c r="F30" s="136"/>
      <c r="G30" s="136"/>
      <c r="H30" s="136"/>
      <c r="I30" s="136"/>
      <c r="J30" s="136"/>
      <c r="K30" s="136"/>
      <c r="L30" s="136"/>
      <c r="M30" s="136"/>
      <c r="N30" s="136"/>
      <c r="O30" s="136"/>
      <c r="P30" s="136"/>
      <c r="Q30" s="136"/>
      <c r="R30" s="136"/>
      <c r="S30" s="136"/>
      <c r="T30" s="126"/>
      <c r="U30" s="126"/>
      <c r="V30" s="13" t="s">
        <v>89</v>
      </c>
      <c r="W30" s="126"/>
      <c r="X30" s="126"/>
      <c r="Y30" s="13" t="s">
        <v>89</v>
      </c>
      <c r="AB30" s="127"/>
      <c r="AC30" s="127"/>
      <c r="AD30" s="127"/>
      <c r="AF30" s="127"/>
      <c r="AG30" s="127"/>
      <c r="AH30" s="127"/>
    </row>
    <row r="31" spans="1:35">
      <c r="B31" s="13">
        <v>4</v>
      </c>
      <c r="C31" s="136"/>
      <c r="D31" s="136"/>
      <c r="E31" s="136"/>
      <c r="F31" s="136"/>
      <c r="G31" s="136"/>
      <c r="H31" s="136"/>
      <c r="I31" s="136"/>
      <c r="J31" s="136"/>
      <c r="K31" s="136"/>
      <c r="L31" s="136"/>
      <c r="M31" s="136"/>
      <c r="N31" s="136"/>
      <c r="O31" s="136"/>
      <c r="P31" s="136"/>
      <c r="Q31" s="136"/>
      <c r="R31" s="136"/>
      <c r="S31" s="136"/>
      <c r="T31" s="126"/>
      <c r="U31" s="126"/>
      <c r="V31" s="13" t="s">
        <v>89</v>
      </c>
      <c r="W31" s="126"/>
      <c r="X31" s="126"/>
      <c r="Y31" s="13" t="s">
        <v>89</v>
      </c>
      <c r="AB31" s="127"/>
      <c r="AC31" s="127"/>
      <c r="AD31" s="127"/>
      <c r="AF31" s="127"/>
      <c r="AG31" s="127"/>
      <c r="AH31" s="127"/>
    </row>
    <row r="32" spans="1:35">
      <c r="B32" s="13">
        <v>5</v>
      </c>
      <c r="C32" s="136"/>
      <c r="D32" s="136"/>
      <c r="E32" s="136"/>
      <c r="F32" s="136"/>
      <c r="G32" s="136"/>
      <c r="H32" s="136"/>
      <c r="I32" s="136"/>
      <c r="J32" s="136"/>
      <c r="K32" s="136"/>
      <c r="L32" s="136"/>
      <c r="M32" s="136"/>
      <c r="N32" s="136"/>
      <c r="O32" s="136"/>
      <c r="P32" s="136"/>
      <c r="Q32" s="136"/>
      <c r="R32" s="136"/>
      <c r="S32" s="136"/>
      <c r="T32" s="126"/>
      <c r="U32" s="126"/>
      <c r="V32" s="13" t="s">
        <v>89</v>
      </c>
      <c r="W32" s="126"/>
      <c r="X32" s="126"/>
      <c r="Y32" s="13" t="s">
        <v>89</v>
      </c>
      <c r="AB32" s="127"/>
      <c r="AC32" s="127"/>
      <c r="AD32" s="127"/>
      <c r="AF32" s="127"/>
      <c r="AG32" s="127"/>
      <c r="AH32" s="127"/>
    </row>
    <row r="33" spans="1:25" ht="9" customHeight="1"/>
    <row r="34" spans="1:25" ht="13.5" customHeight="1">
      <c r="B34" t="s">
        <v>60</v>
      </c>
    </row>
    <row r="35" spans="1:25" s="9" customFormat="1" ht="32.25" customHeight="1">
      <c r="B35" s="80" t="s">
        <v>61</v>
      </c>
      <c r="C35" s="75"/>
      <c r="D35" s="76"/>
      <c r="E35" s="80" t="s">
        <v>62</v>
      </c>
      <c r="F35" s="75"/>
      <c r="G35" s="75"/>
      <c r="H35" s="74" t="s">
        <v>63</v>
      </c>
      <c r="I35" s="75"/>
      <c r="J35" s="76"/>
      <c r="K35" s="72" t="s">
        <v>64</v>
      </c>
      <c r="L35" s="73"/>
      <c r="M35" s="73"/>
      <c r="N35" s="74" t="s">
        <v>65</v>
      </c>
      <c r="O35" s="75"/>
      <c r="P35" s="76"/>
      <c r="Q35" s="77" t="s">
        <v>66</v>
      </c>
      <c r="R35" s="78"/>
      <c r="S35" s="78"/>
      <c r="T35" s="79" t="s">
        <v>67</v>
      </c>
      <c r="U35" s="75"/>
      <c r="V35" s="76"/>
      <c r="W35" s="80" t="s">
        <v>68</v>
      </c>
      <c r="X35" s="75"/>
      <c r="Y35" s="75"/>
    </row>
    <row r="36" spans="1:25" s="9" customFormat="1" ht="13.5" customHeight="1">
      <c r="B36" s="68" t="s">
        <v>69</v>
      </c>
      <c r="C36" s="69"/>
      <c r="D36" s="69"/>
      <c r="E36" s="68" t="s">
        <v>70</v>
      </c>
      <c r="F36" s="69"/>
      <c r="G36" s="70"/>
      <c r="H36" s="71" t="s">
        <v>71</v>
      </c>
      <c r="I36" s="69"/>
      <c r="J36" s="69"/>
      <c r="K36" s="68" t="s">
        <v>72</v>
      </c>
      <c r="L36" s="69"/>
      <c r="M36" s="70"/>
      <c r="N36" s="71" t="s">
        <v>73</v>
      </c>
      <c r="O36" s="69"/>
      <c r="P36" s="69"/>
      <c r="Q36" s="68" t="s">
        <v>74</v>
      </c>
      <c r="R36" s="69"/>
      <c r="S36" s="70"/>
      <c r="T36" s="71" t="s">
        <v>75</v>
      </c>
      <c r="U36" s="69"/>
      <c r="V36" s="69"/>
      <c r="W36" s="68"/>
      <c r="X36" s="69"/>
      <c r="Y36" s="70"/>
    </row>
    <row r="37" spans="1:25">
      <c r="B37" s="62">
        <v>30000</v>
      </c>
      <c r="C37" s="62"/>
      <c r="D37" s="63"/>
      <c r="E37" s="62">
        <v>0</v>
      </c>
      <c r="F37" s="62"/>
      <c r="G37" s="62"/>
      <c r="H37" s="64">
        <f>B37-E37</f>
        <v>30000</v>
      </c>
      <c r="I37" s="65"/>
      <c r="J37" s="66"/>
      <c r="K37" s="62">
        <v>30000</v>
      </c>
      <c r="L37" s="62"/>
      <c r="M37" s="62"/>
      <c r="N37" s="64">
        <f>SUM(T28:U32)*2500+SUM(W28:X32)*4000</f>
        <v>30000</v>
      </c>
      <c r="O37" s="65"/>
      <c r="P37" s="66"/>
      <c r="Q37" s="65">
        <f>MIN(K37:N37)</f>
        <v>30000</v>
      </c>
      <c r="R37" s="65"/>
      <c r="S37" s="65"/>
      <c r="T37" s="64">
        <f>ROUNDDOWN(Q37,-3)</f>
        <v>30000</v>
      </c>
      <c r="U37" s="65"/>
      <c r="V37" s="66"/>
      <c r="W37" s="67"/>
      <c r="X37" s="67"/>
      <c r="Y37" s="67"/>
    </row>
    <row r="38" spans="1:25" ht="13.5" customHeight="1">
      <c r="B38" s="10"/>
      <c r="C38" s="10"/>
      <c r="D38" s="10"/>
      <c r="E38" s="10"/>
      <c r="F38" s="10"/>
      <c r="G38" s="10"/>
      <c r="H38" s="10"/>
      <c r="I38" s="10"/>
      <c r="J38" s="10"/>
      <c r="K38" s="10"/>
      <c r="L38" s="10"/>
      <c r="M38" s="10"/>
      <c r="N38" s="10"/>
      <c r="O38" s="10"/>
      <c r="P38" s="10"/>
      <c r="Q38" s="10"/>
      <c r="R38" s="10"/>
      <c r="S38" s="10"/>
      <c r="T38" s="10"/>
      <c r="U38" s="10"/>
      <c r="V38" s="10"/>
      <c r="W38" s="10"/>
      <c r="X38" s="10"/>
      <c r="Y38" s="10"/>
    </row>
    <row r="39" spans="1:25">
      <c r="A39" s="25">
        <v>3</v>
      </c>
      <c r="B39" s="25" t="s">
        <v>90</v>
      </c>
      <c r="C39" s="26"/>
      <c r="D39" s="26"/>
      <c r="E39" s="26"/>
      <c r="F39" s="26"/>
      <c r="G39" s="26"/>
      <c r="H39" s="26"/>
      <c r="I39" s="26"/>
      <c r="J39" s="26"/>
      <c r="K39" s="26"/>
      <c r="L39" s="26"/>
      <c r="M39" s="26"/>
      <c r="N39" s="26"/>
      <c r="O39" s="26"/>
      <c r="P39" s="26"/>
      <c r="Q39" s="26"/>
      <c r="R39" s="26"/>
      <c r="S39" s="26"/>
      <c r="T39" s="26"/>
      <c r="U39" s="26"/>
      <c r="V39" s="26"/>
      <c r="W39" s="26"/>
      <c r="X39" s="26"/>
      <c r="Y39" s="26"/>
    </row>
    <row r="40" spans="1:25" ht="18.75" customHeight="1">
      <c r="B40" t="s">
        <v>55</v>
      </c>
      <c r="H40" s="1" t="s">
        <v>2</v>
      </c>
      <c r="I40" s="4">
        <v>7</v>
      </c>
      <c r="J40" t="s">
        <v>3</v>
      </c>
      <c r="K40" s="4">
        <v>10</v>
      </c>
      <c r="L40" t="s">
        <v>4</v>
      </c>
      <c r="M40" s="4">
        <v>1</v>
      </c>
      <c r="N40" t="s">
        <v>5</v>
      </c>
      <c r="O40" t="s">
        <v>56</v>
      </c>
      <c r="Q40" s="1" t="s">
        <v>2</v>
      </c>
      <c r="R40" s="4">
        <v>7</v>
      </c>
      <c r="S40" t="s">
        <v>3</v>
      </c>
      <c r="T40" s="4">
        <v>11</v>
      </c>
      <c r="U40" t="s">
        <v>4</v>
      </c>
      <c r="V40" s="4">
        <v>30</v>
      </c>
      <c r="W40" t="s">
        <v>5</v>
      </c>
    </row>
    <row r="41" spans="1:25">
      <c r="B41" t="s">
        <v>91</v>
      </c>
    </row>
    <row r="42" spans="1:25">
      <c r="B42" s="14" t="s">
        <v>92</v>
      </c>
      <c r="C42" t="s">
        <v>93</v>
      </c>
    </row>
    <row r="43" spans="1:25">
      <c r="B43" s="14"/>
      <c r="C43" t="s">
        <v>94</v>
      </c>
    </row>
    <row r="44" spans="1:25" ht="5.25" customHeight="1"/>
    <row r="45" spans="1:25" ht="13.5" customHeight="1">
      <c r="B45" t="s">
        <v>60</v>
      </c>
    </row>
    <row r="46" spans="1:25" s="9" customFormat="1" ht="34.5" customHeight="1">
      <c r="B46" s="80" t="s">
        <v>61</v>
      </c>
      <c r="C46" s="75"/>
      <c r="D46" s="76"/>
      <c r="E46" s="80" t="s">
        <v>62</v>
      </c>
      <c r="F46" s="75"/>
      <c r="G46" s="75"/>
      <c r="H46" s="74" t="s">
        <v>63</v>
      </c>
      <c r="I46" s="75"/>
      <c r="J46" s="76"/>
      <c r="K46" s="72" t="s">
        <v>64</v>
      </c>
      <c r="L46" s="73"/>
      <c r="M46" s="73"/>
      <c r="N46" s="74" t="s">
        <v>65</v>
      </c>
      <c r="O46" s="75"/>
      <c r="P46" s="76"/>
      <c r="Q46" s="77" t="s">
        <v>66</v>
      </c>
      <c r="R46" s="78"/>
      <c r="S46" s="78"/>
      <c r="T46" s="79" t="s">
        <v>67</v>
      </c>
      <c r="U46" s="75"/>
      <c r="V46" s="76"/>
      <c r="W46" s="80" t="s">
        <v>68</v>
      </c>
      <c r="X46" s="75"/>
      <c r="Y46" s="75"/>
    </row>
    <row r="47" spans="1:25" s="9" customFormat="1" ht="13.5" customHeight="1">
      <c r="B47" s="68" t="s">
        <v>69</v>
      </c>
      <c r="C47" s="69"/>
      <c r="D47" s="69"/>
      <c r="E47" s="68" t="s">
        <v>70</v>
      </c>
      <c r="F47" s="69"/>
      <c r="G47" s="70"/>
      <c r="H47" s="71" t="s">
        <v>71</v>
      </c>
      <c r="I47" s="69"/>
      <c r="J47" s="69"/>
      <c r="K47" s="68" t="s">
        <v>72</v>
      </c>
      <c r="L47" s="69"/>
      <c r="M47" s="70"/>
      <c r="N47" s="71" t="s">
        <v>73</v>
      </c>
      <c r="O47" s="69"/>
      <c r="P47" s="69"/>
      <c r="Q47" s="68" t="s">
        <v>74</v>
      </c>
      <c r="R47" s="69"/>
      <c r="S47" s="70"/>
      <c r="T47" s="71" t="s">
        <v>75</v>
      </c>
      <c r="U47" s="69"/>
      <c r="V47" s="69"/>
      <c r="W47" s="68"/>
      <c r="X47" s="69"/>
      <c r="Y47" s="70"/>
    </row>
    <row r="48" spans="1:25">
      <c r="B48" s="62">
        <v>100000</v>
      </c>
      <c r="C48" s="62"/>
      <c r="D48" s="63"/>
      <c r="E48" s="62">
        <v>0</v>
      </c>
      <c r="F48" s="62"/>
      <c r="G48" s="62"/>
      <c r="H48" s="64">
        <f>B48-E48</f>
        <v>100000</v>
      </c>
      <c r="I48" s="65"/>
      <c r="J48" s="66"/>
      <c r="K48" s="62">
        <v>100000</v>
      </c>
      <c r="L48" s="62"/>
      <c r="M48" s="62"/>
      <c r="N48" s="96">
        <v>400000</v>
      </c>
      <c r="O48" s="97"/>
      <c r="P48" s="98"/>
      <c r="Q48" s="65">
        <f>MIN(K48:N48)</f>
        <v>100000</v>
      </c>
      <c r="R48" s="65"/>
      <c r="S48" s="65"/>
      <c r="T48" s="64">
        <f>ROUNDDOWN(Q48,-3)</f>
        <v>100000</v>
      </c>
      <c r="U48" s="65"/>
      <c r="V48" s="66"/>
      <c r="W48" s="67"/>
      <c r="X48" s="67"/>
      <c r="Y48" s="67"/>
    </row>
    <row r="49" spans="1:25" ht="18.75" customHeight="1">
      <c r="B49" s="10"/>
      <c r="C49" s="10"/>
      <c r="D49" s="10"/>
      <c r="E49" s="10"/>
      <c r="F49" s="10"/>
      <c r="G49" s="10"/>
      <c r="H49" s="10"/>
      <c r="I49" s="10"/>
      <c r="J49" s="10"/>
      <c r="K49" s="10"/>
      <c r="L49" s="10"/>
      <c r="M49" s="10"/>
      <c r="N49" s="10"/>
      <c r="O49" s="10"/>
      <c r="P49" s="10"/>
      <c r="Q49" s="10"/>
      <c r="R49" s="10"/>
      <c r="S49" s="10"/>
      <c r="T49" s="10"/>
      <c r="U49" s="10"/>
      <c r="V49" s="10"/>
      <c r="W49" s="10"/>
      <c r="X49" s="10"/>
      <c r="Y49" s="10"/>
    </row>
    <row r="50" spans="1:25">
      <c r="A50" s="25">
        <v>4</v>
      </c>
      <c r="B50" s="25" t="s">
        <v>95</v>
      </c>
      <c r="C50" s="26"/>
      <c r="D50" s="26"/>
      <c r="E50" s="26"/>
      <c r="F50" s="26"/>
      <c r="G50" s="26"/>
      <c r="H50" s="26"/>
      <c r="I50" s="26"/>
      <c r="J50" s="26"/>
      <c r="K50" s="26"/>
      <c r="L50" s="26"/>
      <c r="M50" s="26"/>
      <c r="N50" s="26"/>
      <c r="O50" s="26"/>
      <c r="P50" s="26"/>
      <c r="Q50" s="26"/>
      <c r="R50" s="26"/>
      <c r="S50" s="26"/>
      <c r="T50" s="26"/>
      <c r="U50" s="26"/>
      <c r="V50" s="26"/>
      <c r="W50" s="26"/>
      <c r="X50" s="26"/>
      <c r="Y50" s="26"/>
    </row>
    <row r="51" spans="1:25" ht="18.75" customHeight="1">
      <c r="B51" t="s">
        <v>55</v>
      </c>
      <c r="H51" s="1" t="s">
        <v>2</v>
      </c>
      <c r="I51" s="4">
        <v>7</v>
      </c>
      <c r="J51" t="s">
        <v>3</v>
      </c>
      <c r="K51" s="4">
        <v>6</v>
      </c>
      <c r="L51" t="s">
        <v>4</v>
      </c>
      <c r="M51" s="4">
        <v>1</v>
      </c>
      <c r="N51" t="s">
        <v>5</v>
      </c>
      <c r="O51" t="s">
        <v>56</v>
      </c>
      <c r="Q51" s="1" t="s">
        <v>2</v>
      </c>
      <c r="R51" s="4">
        <v>7</v>
      </c>
      <c r="S51" t="s">
        <v>3</v>
      </c>
      <c r="T51" s="4">
        <v>8</v>
      </c>
      <c r="U51" t="s">
        <v>4</v>
      </c>
      <c r="V51" s="4">
        <v>31</v>
      </c>
      <c r="W51" t="s">
        <v>5</v>
      </c>
    </row>
    <row r="52" spans="1:25" ht="5.25" customHeight="1"/>
    <row r="53" spans="1:25">
      <c r="B53" t="s">
        <v>96</v>
      </c>
      <c r="I53" s="116"/>
      <c r="J53" s="116"/>
      <c r="K53" t="s">
        <v>78</v>
      </c>
    </row>
    <row r="54" spans="1:25" ht="20.25" customHeight="1">
      <c r="B54" t="s">
        <v>97</v>
      </c>
      <c r="I54" s="8"/>
      <c r="J54" s="8"/>
    </row>
    <row r="55" spans="1:25">
      <c r="B55" s="16"/>
      <c r="C55" s="76" t="s">
        <v>98</v>
      </c>
      <c r="D55" s="117"/>
      <c r="E55" s="117"/>
      <c r="F55" s="117"/>
      <c r="G55" s="117"/>
      <c r="H55" s="117"/>
      <c r="I55" s="118"/>
      <c r="J55" s="119" t="s">
        <v>99</v>
      </c>
      <c r="K55" s="120"/>
      <c r="L55" s="120"/>
      <c r="M55" s="120"/>
      <c r="N55" s="120"/>
      <c r="O55" s="120"/>
      <c r="P55" s="120"/>
      <c r="Q55" s="121"/>
      <c r="R55" s="122" t="s">
        <v>100</v>
      </c>
      <c r="S55" s="123"/>
      <c r="T55" s="123"/>
      <c r="U55" s="108" t="s">
        <v>101</v>
      </c>
      <c r="V55" s="108"/>
      <c r="W55" s="108"/>
      <c r="X55" s="108"/>
      <c r="Y55" s="108"/>
    </row>
    <row r="56" spans="1:25" ht="15.75" customHeight="1">
      <c r="B56" s="13">
        <v>1</v>
      </c>
      <c r="C56" s="114" t="s">
        <v>102</v>
      </c>
      <c r="D56" s="114"/>
      <c r="E56" s="114"/>
      <c r="F56" s="114"/>
      <c r="G56" s="114"/>
      <c r="H56" s="114"/>
      <c r="I56" s="114"/>
      <c r="J56" s="17"/>
      <c r="K56" s="20" t="s">
        <v>2</v>
      </c>
      <c r="L56" s="22">
        <v>7</v>
      </c>
      <c r="M56" s="18" t="s">
        <v>3</v>
      </c>
      <c r="N56" s="22">
        <v>6</v>
      </c>
      <c r="O56" s="18" t="s">
        <v>4</v>
      </c>
      <c r="P56" s="22">
        <v>1</v>
      </c>
      <c r="Q56" s="19" t="s">
        <v>5</v>
      </c>
      <c r="R56" s="21">
        <v>3</v>
      </c>
      <c r="S56" s="111" t="s">
        <v>103</v>
      </c>
      <c r="T56" s="115"/>
      <c r="U56" s="84">
        <v>120000</v>
      </c>
      <c r="V56" s="85"/>
      <c r="W56" s="85"/>
      <c r="X56" s="85"/>
      <c r="Y56" s="23" t="s">
        <v>27</v>
      </c>
    </row>
    <row r="57" spans="1:25" ht="15.75" customHeight="1">
      <c r="B57" s="13">
        <v>2</v>
      </c>
      <c r="C57" s="114"/>
      <c r="D57" s="114"/>
      <c r="E57" s="114"/>
      <c r="F57" s="114"/>
      <c r="G57" s="114"/>
      <c r="H57" s="114"/>
      <c r="I57" s="114"/>
      <c r="J57" s="17"/>
      <c r="K57" s="20" t="s">
        <v>2</v>
      </c>
      <c r="L57" s="22"/>
      <c r="M57" s="18" t="s">
        <v>3</v>
      </c>
      <c r="N57" s="22"/>
      <c r="O57" s="18" t="s">
        <v>4</v>
      </c>
      <c r="P57" s="22"/>
      <c r="Q57" s="19" t="s">
        <v>5</v>
      </c>
      <c r="R57" s="21"/>
      <c r="S57" s="111" t="s">
        <v>103</v>
      </c>
      <c r="T57" s="115"/>
      <c r="U57" s="84"/>
      <c r="V57" s="85"/>
      <c r="W57" s="85"/>
      <c r="X57" s="85"/>
      <c r="Y57" s="23" t="s">
        <v>27</v>
      </c>
    </row>
    <row r="58" spans="1:25" ht="15.75" customHeight="1">
      <c r="B58" s="13">
        <v>3</v>
      </c>
      <c r="C58" s="114"/>
      <c r="D58" s="114"/>
      <c r="E58" s="114"/>
      <c r="F58" s="114"/>
      <c r="G58" s="114"/>
      <c r="H58" s="114"/>
      <c r="I58" s="114"/>
      <c r="J58" s="17"/>
      <c r="K58" s="20" t="s">
        <v>2</v>
      </c>
      <c r="L58" s="22"/>
      <c r="M58" s="18" t="s">
        <v>3</v>
      </c>
      <c r="N58" s="22"/>
      <c r="O58" s="18" t="s">
        <v>4</v>
      </c>
      <c r="P58" s="22"/>
      <c r="Q58" s="19" t="s">
        <v>5</v>
      </c>
      <c r="R58" s="21"/>
      <c r="S58" s="111" t="s">
        <v>103</v>
      </c>
      <c r="T58" s="115"/>
      <c r="U58" s="84"/>
      <c r="V58" s="85"/>
      <c r="W58" s="85"/>
      <c r="X58" s="85"/>
      <c r="Y58" s="23" t="s">
        <v>27</v>
      </c>
    </row>
    <row r="59" spans="1:25">
      <c r="B59" t="s">
        <v>104</v>
      </c>
    </row>
    <row r="60" spans="1:25" ht="5.25" customHeight="1"/>
    <row r="61" spans="1:25" ht="13.5" customHeight="1">
      <c r="B61" t="s">
        <v>60</v>
      </c>
    </row>
    <row r="62" spans="1:25" s="9" customFormat="1" ht="36" customHeight="1">
      <c r="B62" s="80" t="s">
        <v>61</v>
      </c>
      <c r="C62" s="75"/>
      <c r="D62" s="76"/>
      <c r="E62" s="80" t="s">
        <v>62</v>
      </c>
      <c r="F62" s="75"/>
      <c r="G62" s="75"/>
      <c r="H62" s="74" t="s">
        <v>63</v>
      </c>
      <c r="I62" s="75"/>
      <c r="J62" s="76"/>
      <c r="K62" s="72" t="s">
        <v>64</v>
      </c>
      <c r="L62" s="73"/>
      <c r="M62" s="73"/>
      <c r="N62" s="74" t="s">
        <v>65</v>
      </c>
      <c r="O62" s="75"/>
      <c r="P62" s="76"/>
      <c r="Q62" s="77" t="s">
        <v>66</v>
      </c>
      <c r="R62" s="78"/>
      <c r="S62" s="78"/>
      <c r="T62" s="79" t="s">
        <v>67</v>
      </c>
      <c r="U62" s="75"/>
      <c r="V62" s="76"/>
      <c r="W62" s="80" t="s">
        <v>68</v>
      </c>
      <c r="X62" s="75"/>
      <c r="Y62" s="75"/>
    </row>
    <row r="63" spans="1:25" s="9" customFormat="1" ht="13.5" customHeight="1">
      <c r="B63" s="68" t="s">
        <v>69</v>
      </c>
      <c r="C63" s="69"/>
      <c r="D63" s="69"/>
      <c r="E63" s="68" t="s">
        <v>70</v>
      </c>
      <c r="F63" s="69"/>
      <c r="G63" s="70"/>
      <c r="H63" s="71" t="s">
        <v>71</v>
      </c>
      <c r="I63" s="69"/>
      <c r="J63" s="69"/>
      <c r="K63" s="68" t="s">
        <v>72</v>
      </c>
      <c r="L63" s="69"/>
      <c r="M63" s="70"/>
      <c r="N63" s="71" t="s">
        <v>73</v>
      </c>
      <c r="O63" s="69"/>
      <c r="P63" s="69"/>
      <c r="Q63" s="68" t="s">
        <v>74</v>
      </c>
      <c r="R63" s="69"/>
      <c r="S63" s="70"/>
      <c r="T63" s="71" t="s">
        <v>75</v>
      </c>
      <c r="U63" s="69"/>
      <c r="V63" s="69"/>
      <c r="W63" s="68"/>
      <c r="X63" s="69"/>
      <c r="Y63" s="70"/>
    </row>
    <row r="64" spans="1:25">
      <c r="B64" s="62">
        <v>120000</v>
      </c>
      <c r="C64" s="62"/>
      <c r="D64" s="63"/>
      <c r="E64" s="62">
        <v>0</v>
      </c>
      <c r="F64" s="62"/>
      <c r="G64" s="62"/>
      <c r="H64" s="64">
        <f>B64-E64</f>
        <v>120000</v>
      </c>
      <c r="I64" s="65"/>
      <c r="J64" s="66"/>
      <c r="K64" s="62">
        <v>120000</v>
      </c>
      <c r="L64" s="62"/>
      <c r="M64" s="62"/>
      <c r="N64" s="109">
        <v>300000</v>
      </c>
      <c r="O64" s="62"/>
      <c r="P64" s="63"/>
      <c r="Q64" s="65">
        <f>MIN(K64:N64)</f>
        <v>120000</v>
      </c>
      <c r="R64" s="65"/>
      <c r="S64" s="65"/>
      <c r="T64" s="64">
        <f>ROUNDDOWN(Q64,-3)</f>
        <v>120000</v>
      </c>
      <c r="U64" s="65"/>
      <c r="V64" s="66"/>
      <c r="W64" s="67"/>
      <c r="X64" s="67"/>
      <c r="Y64" s="67"/>
    </row>
    <row r="66" spans="1:25">
      <c r="A66" s="25">
        <v>5</v>
      </c>
      <c r="B66" s="25" t="s">
        <v>105</v>
      </c>
      <c r="C66" s="25"/>
      <c r="D66" s="25"/>
      <c r="E66" s="25"/>
      <c r="F66" s="26"/>
      <c r="G66" s="26"/>
      <c r="H66" s="26"/>
      <c r="I66" s="26"/>
      <c r="J66" s="26"/>
      <c r="K66" s="26"/>
      <c r="L66" s="26"/>
      <c r="M66" s="26"/>
      <c r="N66" s="26"/>
      <c r="O66" s="26"/>
      <c r="P66" s="26"/>
      <c r="Q66" s="26"/>
      <c r="R66" s="26"/>
      <c r="S66" s="26"/>
      <c r="T66" s="26"/>
      <c r="U66" s="26"/>
      <c r="V66" s="26"/>
      <c r="W66" s="26"/>
      <c r="X66" s="26"/>
      <c r="Y66" s="26"/>
    </row>
    <row r="67" spans="1:25" ht="18.75" customHeight="1">
      <c r="B67" t="s">
        <v>55</v>
      </c>
      <c r="H67" s="1" t="s">
        <v>2</v>
      </c>
      <c r="I67" s="4">
        <v>7</v>
      </c>
      <c r="J67" t="s">
        <v>3</v>
      </c>
      <c r="K67" s="4">
        <v>10</v>
      </c>
      <c r="L67" t="s">
        <v>4</v>
      </c>
      <c r="M67" s="4">
        <v>1</v>
      </c>
      <c r="N67" t="s">
        <v>5</v>
      </c>
      <c r="O67" t="s">
        <v>56</v>
      </c>
      <c r="Q67" s="1" t="s">
        <v>2</v>
      </c>
      <c r="R67" s="4">
        <v>7</v>
      </c>
      <c r="S67" t="s">
        <v>3</v>
      </c>
      <c r="T67" s="4">
        <v>11</v>
      </c>
      <c r="U67" t="s">
        <v>4</v>
      </c>
      <c r="V67" s="4">
        <v>30</v>
      </c>
      <c r="W67" t="s">
        <v>5</v>
      </c>
    </row>
    <row r="68" spans="1:25" ht="6.75" customHeight="1"/>
    <row r="69" spans="1:25" ht="17.25" customHeight="1">
      <c r="B69" t="s">
        <v>58</v>
      </c>
      <c r="F69" s="99" t="s">
        <v>106</v>
      </c>
      <c r="G69" s="100"/>
      <c r="H69" s="100"/>
      <c r="I69" s="100"/>
      <c r="J69" s="100"/>
      <c r="K69" s="100"/>
      <c r="L69" s="100"/>
      <c r="M69" s="100"/>
      <c r="N69" s="100"/>
      <c r="O69" s="100"/>
      <c r="P69" s="100"/>
      <c r="Q69" s="100"/>
      <c r="R69" s="100"/>
      <c r="S69" s="100"/>
      <c r="T69" s="100"/>
      <c r="U69" s="100"/>
      <c r="V69" s="100"/>
      <c r="W69" s="100"/>
      <c r="X69" s="100"/>
      <c r="Y69" s="101"/>
    </row>
    <row r="70" spans="1:25" ht="17.25" customHeight="1">
      <c r="F70" s="102"/>
      <c r="G70" s="103"/>
      <c r="H70" s="103"/>
      <c r="I70" s="103"/>
      <c r="J70" s="103"/>
      <c r="K70" s="103"/>
      <c r="L70" s="103"/>
      <c r="M70" s="103"/>
      <c r="N70" s="103"/>
      <c r="O70" s="103"/>
      <c r="P70" s="103"/>
      <c r="Q70" s="103"/>
      <c r="R70" s="103"/>
      <c r="S70" s="103"/>
      <c r="T70" s="103"/>
      <c r="U70" s="103"/>
      <c r="V70" s="103"/>
      <c r="W70" s="103"/>
      <c r="X70" s="103"/>
      <c r="Y70" s="104"/>
    </row>
    <row r="71" spans="1:25" ht="17.25" customHeight="1">
      <c r="F71" s="105"/>
      <c r="G71" s="106"/>
      <c r="H71" s="106"/>
      <c r="I71" s="106"/>
      <c r="J71" s="106"/>
      <c r="K71" s="106"/>
      <c r="L71" s="106"/>
      <c r="M71" s="106"/>
      <c r="N71" s="106"/>
      <c r="O71" s="106"/>
      <c r="P71" s="106"/>
      <c r="Q71" s="106"/>
      <c r="R71" s="106"/>
      <c r="S71" s="106"/>
      <c r="T71" s="106"/>
      <c r="U71" s="106"/>
      <c r="V71" s="106"/>
      <c r="W71" s="106"/>
      <c r="X71" s="106"/>
      <c r="Y71" s="107"/>
    </row>
    <row r="72" spans="1:25">
      <c r="B72" t="s">
        <v>107</v>
      </c>
    </row>
    <row r="73" spans="1:25">
      <c r="B73" s="14" t="s">
        <v>92</v>
      </c>
      <c r="C73" t="s">
        <v>108</v>
      </c>
    </row>
    <row r="74" spans="1:25">
      <c r="B74" s="14"/>
      <c r="C74" t="s">
        <v>109</v>
      </c>
    </row>
    <row r="75" spans="1:25" ht="6" customHeight="1">
      <c r="H75" s="1"/>
      <c r="Q75" s="1"/>
    </row>
    <row r="76" spans="1:25" ht="20.25" customHeight="1">
      <c r="B76" t="s">
        <v>110</v>
      </c>
    </row>
    <row r="77" spans="1:25">
      <c r="B77" s="16"/>
      <c r="C77" s="110" t="s">
        <v>111</v>
      </c>
      <c r="D77" s="111"/>
      <c r="E77" s="111"/>
      <c r="F77" s="111"/>
      <c r="G77" s="111"/>
      <c r="H77" s="111"/>
      <c r="I77" s="111"/>
      <c r="J77" s="112"/>
      <c r="K77" s="112"/>
      <c r="L77" s="112"/>
      <c r="M77" s="112"/>
      <c r="N77" s="112"/>
      <c r="O77" s="112"/>
      <c r="P77" s="112"/>
      <c r="Q77" s="112"/>
      <c r="R77" s="112"/>
      <c r="S77" s="112"/>
      <c r="T77" s="113"/>
      <c r="U77" s="108" t="s">
        <v>112</v>
      </c>
      <c r="V77" s="108"/>
      <c r="W77" s="108"/>
      <c r="X77" s="108"/>
      <c r="Y77" s="108"/>
    </row>
    <row r="78" spans="1:25" ht="15.75" customHeight="1">
      <c r="B78" s="13">
        <v>1</v>
      </c>
      <c r="C78" s="81" t="s">
        <v>11</v>
      </c>
      <c r="D78" s="82"/>
      <c r="E78" s="82"/>
      <c r="F78" s="82"/>
      <c r="G78" s="82"/>
      <c r="H78" s="82"/>
      <c r="I78" s="82"/>
      <c r="J78" s="82"/>
      <c r="K78" s="82"/>
      <c r="L78" s="82"/>
      <c r="M78" s="82"/>
      <c r="N78" s="82"/>
      <c r="O78" s="82"/>
      <c r="P78" s="82"/>
      <c r="Q78" s="82"/>
      <c r="R78" s="82"/>
      <c r="S78" s="82"/>
      <c r="T78" s="83"/>
      <c r="U78" s="84" t="s">
        <v>92</v>
      </c>
      <c r="V78" s="85"/>
      <c r="W78" s="85"/>
      <c r="X78" s="85"/>
      <c r="Y78" s="86"/>
    </row>
    <row r="79" spans="1:25" ht="15.75" customHeight="1">
      <c r="B79" s="13">
        <v>2</v>
      </c>
      <c r="C79" s="81" t="s">
        <v>113</v>
      </c>
      <c r="D79" s="82"/>
      <c r="E79" s="82"/>
      <c r="F79" s="82"/>
      <c r="G79" s="82"/>
      <c r="H79" s="82"/>
      <c r="I79" s="82"/>
      <c r="J79" s="82"/>
      <c r="K79" s="82"/>
      <c r="L79" s="82"/>
      <c r="M79" s="82"/>
      <c r="N79" s="82"/>
      <c r="O79" s="82"/>
      <c r="P79" s="82"/>
      <c r="Q79" s="82"/>
      <c r="R79" s="82"/>
      <c r="S79" s="82"/>
      <c r="T79" s="83"/>
      <c r="U79" s="84"/>
      <c r="V79" s="85"/>
      <c r="W79" s="85"/>
      <c r="X79" s="85"/>
      <c r="Y79" s="86"/>
    </row>
    <row r="80" spans="1:25" ht="15.75" customHeight="1">
      <c r="B80" s="13">
        <v>3</v>
      </c>
      <c r="C80" s="81"/>
      <c r="D80" s="82"/>
      <c r="E80" s="82"/>
      <c r="F80" s="82"/>
      <c r="G80" s="82"/>
      <c r="H80" s="82"/>
      <c r="I80" s="82"/>
      <c r="J80" s="82"/>
      <c r="K80" s="82"/>
      <c r="L80" s="82"/>
      <c r="M80" s="82"/>
      <c r="N80" s="82"/>
      <c r="O80" s="82"/>
      <c r="P80" s="82"/>
      <c r="Q80" s="82"/>
      <c r="R80" s="82"/>
      <c r="S80" s="82"/>
      <c r="T80" s="83"/>
      <c r="U80" s="84"/>
      <c r="V80" s="85"/>
      <c r="W80" s="85"/>
      <c r="X80" s="85"/>
      <c r="Y80" s="86"/>
    </row>
    <row r="81" spans="1:27" ht="5.25" customHeight="1"/>
    <row r="82" spans="1:27" ht="13.5" customHeight="1">
      <c r="B82" t="s">
        <v>60</v>
      </c>
    </row>
    <row r="83" spans="1:27" s="9" customFormat="1" ht="35.25" customHeight="1">
      <c r="B83" s="80" t="s">
        <v>61</v>
      </c>
      <c r="C83" s="75"/>
      <c r="D83" s="76"/>
      <c r="E83" s="80" t="s">
        <v>62</v>
      </c>
      <c r="F83" s="75"/>
      <c r="G83" s="75"/>
      <c r="H83" s="74" t="s">
        <v>63</v>
      </c>
      <c r="I83" s="75"/>
      <c r="J83" s="76"/>
      <c r="K83" s="72" t="s">
        <v>64</v>
      </c>
      <c r="L83" s="73"/>
      <c r="M83" s="73"/>
      <c r="N83" s="74" t="s">
        <v>65</v>
      </c>
      <c r="O83" s="75"/>
      <c r="P83" s="76"/>
      <c r="Q83" s="77" t="s">
        <v>66</v>
      </c>
      <c r="R83" s="78"/>
      <c r="S83" s="78"/>
      <c r="T83" s="79" t="s">
        <v>67</v>
      </c>
      <c r="U83" s="75"/>
      <c r="V83" s="76"/>
      <c r="W83" s="80" t="s">
        <v>68</v>
      </c>
      <c r="X83" s="75"/>
      <c r="Y83" s="75"/>
    </row>
    <row r="84" spans="1:27" s="9" customFormat="1" ht="13.5" customHeight="1">
      <c r="B84" s="68" t="s">
        <v>69</v>
      </c>
      <c r="C84" s="69"/>
      <c r="D84" s="69"/>
      <c r="E84" s="68" t="s">
        <v>70</v>
      </c>
      <c r="F84" s="69"/>
      <c r="G84" s="70"/>
      <c r="H84" s="71" t="s">
        <v>71</v>
      </c>
      <c r="I84" s="69"/>
      <c r="J84" s="69"/>
      <c r="K84" s="68" t="s">
        <v>72</v>
      </c>
      <c r="L84" s="69"/>
      <c r="M84" s="70"/>
      <c r="N84" s="71" t="s">
        <v>73</v>
      </c>
      <c r="O84" s="69"/>
      <c r="P84" s="69"/>
      <c r="Q84" s="68" t="s">
        <v>74</v>
      </c>
      <c r="R84" s="69"/>
      <c r="S84" s="70"/>
      <c r="T84" s="71" t="s">
        <v>75</v>
      </c>
      <c r="U84" s="69"/>
      <c r="V84" s="69"/>
      <c r="W84" s="68"/>
      <c r="X84" s="69"/>
      <c r="Y84" s="70"/>
    </row>
    <row r="85" spans="1:27">
      <c r="B85" s="62">
        <v>400000</v>
      </c>
      <c r="C85" s="62"/>
      <c r="D85" s="63"/>
      <c r="E85" s="62">
        <v>0</v>
      </c>
      <c r="F85" s="62"/>
      <c r="G85" s="62"/>
      <c r="H85" s="64">
        <f>B85-E85</f>
        <v>400000</v>
      </c>
      <c r="I85" s="65"/>
      <c r="J85" s="66"/>
      <c r="K85" s="62">
        <v>400000</v>
      </c>
      <c r="L85" s="62"/>
      <c r="M85" s="62"/>
      <c r="N85" s="96">
        <v>1500000</v>
      </c>
      <c r="O85" s="97"/>
      <c r="P85" s="98"/>
      <c r="Q85" s="65">
        <f>MIN(K85:N85)</f>
        <v>400000</v>
      </c>
      <c r="R85" s="65"/>
      <c r="S85" s="65"/>
      <c r="T85" s="64">
        <f>ROUNDDOWN(Q85,-3)</f>
        <v>400000</v>
      </c>
      <c r="U85" s="65"/>
      <c r="V85" s="66"/>
      <c r="W85" s="67"/>
      <c r="X85" s="67"/>
      <c r="Y85" s="67"/>
    </row>
    <row r="87" spans="1:27" s="15" customFormat="1">
      <c r="A87" s="25">
        <v>6</v>
      </c>
      <c r="B87" s="25" t="s">
        <v>114</v>
      </c>
      <c r="C87" s="25"/>
      <c r="D87" s="25"/>
      <c r="E87" s="25"/>
      <c r="F87" s="25"/>
      <c r="G87" s="25"/>
      <c r="H87" s="25"/>
      <c r="I87" s="25"/>
      <c r="J87" s="25"/>
      <c r="K87" s="25"/>
      <c r="L87" s="25"/>
      <c r="M87" s="25"/>
      <c r="N87" s="25"/>
      <c r="O87" s="25"/>
      <c r="P87" s="25"/>
      <c r="Q87" s="25"/>
      <c r="R87" s="25"/>
      <c r="S87" s="25"/>
      <c r="T87" s="25"/>
      <c r="U87" s="25"/>
      <c r="V87" s="25"/>
      <c r="W87" s="25"/>
      <c r="X87" s="25"/>
      <c r="Y87" s="25"/>
      <c r="AA87"/>
    </row>
    <row r="88" spans="1:27" ht="18.75" customHeight="1">
      <c r="B88" t="s">
        <v>55</v>
      </c>
      <c r="H88" s="1" t="s">
        <v>2</v>
      </c>
      <c r="I88" s="4">
        <v>7</v>
      </c>
      <c r="J88" t="s">
        <v>3</v>
      </c>
      <c r="K88" s="4">
        <v>10</v>
      </c>
      <c r="L88" t="s">
        <v>4</v>
      </c>
      <c r="M88" s="4">
        <v>1</v>
      </c>
      <c r="N88" t="s">
        <v>5</v>
      </c>
      <c r="O88" t="s">
        <v>56</v>
      </c>
      <c r="Q88" s="1" t="s">
        <v>2</v>
      </c>
      <c r="R88" s="4">
        <v>7</v>
      </c>
      <c r="S88" t="s">
        <v>3</v>
      </c>
      <c r="T88" s="4">
        <v>11</v>
      </c>
      <c r="U88" t="s">
        <v>4</v>
      </c>
      <c r="V88" s="4">
        <v>30</v>
      </c>
      <c r="W88" t="s">
        <v>5</v>
      </c>
    </row>
    <row r="89" spans="1:27" ht="2.25" customHeight="1">
      <c r="H89" s="1"/>
      <c r="I89" s="8"/>
      <c r="K89" s="8"/>
      <c r="M89" s="8"/>
      <c r="Q89" s="1"/>
      <c r="R89" s="8"/>
      <c r="T89" s="8"/>
      <c r="V89" s="8"/>
    </row>
    <row r="90" spans="1:27" ht="19.5" customHeight="1">
      <c r="B90" t="s">
        <v>58</v>
      </c>
      <c r="F90" s="87" t="s">
        <v>115</v>
      </c>
      <c r="G90" s="88"/>
      <c r="H90" s="88"/>
      <c r="I90" s="88"/>
      <c r="J90" s="88"/>
      <c r="K90" s="88"/>
      <c r="L90" s="88"/>
      <c r="M90" s="88"/>
      <c r="N90" s="88"/>
      <c r="O90" s="88"/>
      <c r="P90" s="88"/>
      <c r="Q90" s="88"/>
      <c r="R90" s="88"/>
      <c r="S90" s="88"/>
      <c r="T90" s="88"/>
      <c r="U90" s="88"/>
      <c r="V90" s="88"/>
      <c r="W90" s="88"/>
      <c r="X90" s="88"/>
      <c r="Y90" s="89"/>
    </row>
    <row r="91" spans="1:27" ht="19.5" customHeight="1">
      <c r="F91" s="90"/>
      <c r="G91" s="91"/>
      <c r="H91" s="91"/>
      <c r="I91" s="91"/>
      <c r="J91" s="91"/>
      <c r="K91" s="91"/>
      <c r="L91" s="91"/>
      <c r="M91" s="91"/>
      <c r="N91" s="91"/>
      <c r="O91" s="91"/>
      <c r="P91" s="91"/>
      <c r="Q91" s="91"/>
      <c r="R91" s="91"/>
      <c r="S91" s="91"/>
      <c r="T91" s="91"/>
      <c r="U91" s="91"/>
      <c r="V91" s="91"/>
      <c r="W91" s="91"/>
      <c r="X91" s="91"/>
      <c r="Y91" s="92"/>
    </row>
    <row r="92" spans="1:27" ht="19.5" customHeight="1">
      <c r="F92" s="93"/>
      <c r="G92" s="94"/>
      <c r="H92" s="94"/>
      <c r="I92" s="94"/>
      <c r="J92" s="94"/>
      <c r="K92" s="94"/>
      <c r="L92" s="94"/>
      <c r="M92" s="94"/>
      <c r="N92" s="94"/>
      <c r="O92" s="94"/>
      <c r="P92" s="94"/>
      <c r="Q92" s="94"/>
      <c r="R92" s="94"/>
      <c r="S92" s="94"/>
      <c r="T92" s="94"/>
      <c r="U92" s="94"/>
      <c r="V92" s="94"/>
      <c r="W92" s="94"/>
      <c r="X92" s="94"/>
      <c r="Y92" s="95"/>
    </row>
    <row r="93" spans="1:27" ht="13.5" customHeight="1">
      <c r="B93" t="s">
        <v>60</v>
      </c>
    </row>
    <row r="94" spans="1:27" s="9" customFormat="1" ht="36.75" customHeight="1">
      <c r="B94" s="80" t="s">
        <v>61</v>
      </c>
      <c r="C94" s="75"/>
      <c r="D94" s="76"/>
      <c r="E94" s="80" t="s">
        <v>62</v>
      </c>
      <c r="F94" s="75"/>
      <c r="G94" s="75"/>
      <c r="H94" s="74" t="s">
        <v>63</v>
      </c>
      <c r="I94" s="75"/>
      <c r="J94" s="76"/>
      <c r="K94" s="72" t="s">
        <v>64</v>
      </c>
      <c r="L94" s="73"/>
      <c r="M94" s="73"/>
      <c r="N94" s="74" t="s">
        <v>65</v>
      </c>
      <c r="O94" s="75"/>
      <c r="P94" s="76"/>
      <c r="Q94" s="77" t="s">
        <v>66</v>
      </c>
      <c r="R94" s="78"/>
      <c r="S94" s="78"/>
      <c r="T94" s="79" t="s">
        <v>67</v>
      </c>
      <c r="U94" s="75"/>
      <c r="V94" s="76"/>
      <c r="W94" s="80" t="s">
        <v>68</v>
      </c>
      <c r="X94" s="75"/>
      <c r="Y94" s="75"/>
    </row>
    <row r="95" spans="1:27" s="9" customFormat="1" ht="13.5" customHeight="1">
      <c r="B95" s="68" t="s">
        <v>69</v>
      </c>
      <c r="C95" s="69"/>
      <c r="D95" s="69"/>
      <c r="E95" s="68" t="s">
        <v>70</v>
      </c>
      <c r="F95" s="69"/>
      <c r="G95" s="70"/>
      <c r="H95" s="71" t="s">
        <v>71</v>
      </c>
      <c r="I95" s="69"/>
      <c r="J95" s="69"/>
      <c r="K95" s="68" t="s">
        <v>72</v>
      </c>
      <c r="L95" s="69"/>
      <c r="M95" s="70"/>
      <c r="N95" s="71" t="s">
        <v>73</v>
      </c>
      <c r="O95" s="69"/>
      <c r="P95" s="69"/>
      <c r="Q95" s="68" t="s">
        <v>74</v>
      </c>
      <c r="R95" s="69"/>
      <c r="S95" s="70"/>
      <c r="T95" s="71" t="s">
        <v>75</v>
      </c>
      <c r="U95" s="69"/>
      <c r="V95" s="69"/>
      <c r="W95" s="68"/>
      <c r="X95" s="69"/>
      <c r="Y95" s="70"/>
    </row>
    <row r="96" spans="1:27">
      <c r="B96" s="62">
        <v>20000</v>
      </c>
      <c r="C96" s="62"/>
      <c r="D96" s="63"/>
      <c r="E96" s="62">
        <v>0</v>
      </c>
      <c r="F96" s="62"/>
      <c r="G96" s="62"/>
      <c r="H96" s="64">
        <f>B96-E96</f>
        <v>20000</v>
      </c>
      <c r="I96" s="65"/>
      <c r="J96" s="66"/>
      <c r="K96" s="62">
        <v>20000</v>
      </c>
      <c r="L96" s="62"/>
      <c r="M96" s="62"/>
      <c r="N96" s="64">
        <v>300000</v>
      </c>
      <c r="O96" s="65"/>
      <c r="P96" s="66"/>
      <c r="Q96" s="65">
        <f>MIN(K96:N96)</f>
        <v>20000</v>
      </c>
      <c r="R96" s="65"/>
      <c r="S96" s="65"/>
      <c r="T96" s="64">
        <f>ROUNDDOWN(Q96,-3)</f>
        <v>20000</v>
      </c>
      <c r="U96" s="65"/>
      <c r="V96" s="66"/>
      <c r="W96" s="67"/>
      <c r="X96" s="67"/>
      <c r="Y96" s="67"/>
    </row>
  </sheetData>
  <mergeCells count="222">
    <mergeCell ref="M31:S31"/>
    <mergeCell ref="M32:S32"/>
    <mergeCell ref="H28:L28"/>
    <mergeCell ref="H29:L29"/>
    <mergeCell ref="H30:L30"/>
    <mergeCell ref="H31:L31"/>
    <mergeCell ref="H32:L32"/>
    <mergeCell ref="C28:G28"/>
    <mergeCell ref="C29:G29"/>
    <mergeCell ref="C30:G30"/>
    <mergeCell ref="C31:G31"/>
    <mergeCell ref="C32:G32"/>
    <mergeCell ref="AB28:AD28"/>
    <mergeCell ref="AF28:AH28"/>
    <mergeCell ref="AB29:AD29"/>
    <mergeCell ref="AF29:AH29"/>
    <mergeCell ref="AB30:AD30"/>
    <mergeCell ref="AF30:AH30"/>
    <mergeCell ref="M26:S27"/>
    <mergeCell ref="T26:Y26"/>
    <mergeCell ref="W27:Y27"/>
    <mergeCell ref="T27:V27"/>
    <mergeCell ref="W28:X28"/>
    <mergeCell ref="W29:X29"/>
    <mergeCell ref="W30:X30"/>
    <mergeCell ref="T28:U28"/>
    <mergeCell ref="T29:U29"/>
    <mergeCell ref="T30:U30"/>
    <mergeCell ref="M28:S28"/>
    <mergeCell ref="M29:S29"/>
    <mergeCell ref="M30:S30"/>
    <mergeCell ref="AB31:AD31"/>
    <mergeCell ref="AF31:AH31"/>
    <mergeCell ref="AB32:AD32"/>
    <mergeCell ref="AF32:AH32"/>
    <mergeCell ref="T17:V17"/>
    <mergeCell ref="A2:Y2"/>
    <mergeCell ref="F13:Y15"/>
    <mergeCell ref="B19:D19"/>
    <mergeCell ref="E19:G19"/>
    <mergeCell ref="H19:J19"/>
    <mergeCell ref="K19:M19"/>
    <mergeCell ref="N19:P19"/>
    <mergeCell ref="K3:N3"/>
    <mergeCell ref="O3:Y3"/>
    <mergeCell ref="A6:Y8"/>
    <mergeCell ref="K4:N4"/>
    <mergeCell ref="O4:Y4"/>
    <mergeCell ref="D5:H5"/>
    <mergeCell ref="I24:J24"/>
    <mergeCell ref="C26:G27"/>
    <mergeCell ref="H26:L27"/>
    <mergeCell ref="AB26:AI26"/>
    <mergeCell ref="AB27:AE27"/>
    <mergeCell ref="AF27:AI27"/>
    <mergeCell ref="T35:V35"/>
    <mergeCell ref="W35:Y35"/>
    <mergeCell ref="W17:Y17"/>
    <mergeCell ref="B18:D18"/>
    <mergeCell ref="E18:G18"/>
    <mergeCell ref="H18:J18"/>
    <mergeCell ref="K18:M18"/>
    <mergeCell ref="N18:P18"/>
    <mergeCell ref="Q18:S18"/>
    <mergeCell ref="T18:V18"/>
    <mergeCell ref="W18:Y18"/>
    <mergeCell ref="Q19:S19"/>
    <mergeCell ref="T19:V19"/>
    <mergeCell ref="W19:Y19"/>
    <mergeCell ref="B17:D17"/>
    <mergeCell ref="E17:G17"/>
    <mergeCell ref="H17:J17"/>
    <mergeCell ref="K17:M17"/>
    <mergeCell ref="N17:P17"/>
    <mergeCell ref="Q17:S17"/>
    <mergeCell ref="W31:X31"/>
    <mergeCell ref="W32:X32"/>
    <mergeCell ref="T31:U31"/>
    <mergeCell ref="T32:U32"/>
    <mergeCell ref="W46:Y46"/>
    <mergeCell ref="B26:B27"/>
    <mergeCell ref="E37:G37"/>
    <mergeCell ref="H37:J37"/>
    <mergeCell ref="K37:M37"/>
    <mergeCell ref="N37:P37"/>
    <mergeCell ref="Q37:S37"/>
    <mergeCell ref="T37:V37"/>
    <mergeCell ref="W37:Y37"/>
    <mergeCell ref="B36:D36"/>
    <mergeCell ref="E36:G36"/>
    <mergeCell ref="H36:J36"/>
    <mergeCell ref="K36:M36"/>
    <mergeCell ref="N36:P36"/>
    <mergeCell ref="Q36:S36"/>
    <mergeCell ref="B35:D35"/>
    <mergeCell ref="E35:G35"/>
    <mergeCell ref="T36:V36"/>
    <mergeCell ref="W36:Y36"/>
    <mergeCell ref="B37:D37"/>
    <mergeCell ref="H35:J35"/>
    <mergeCell ref="K35:M35"/>
    <mergeCell ref="N35:P35"/>
    <mergeCell ref="Q35:S35"/>
    <mergeCell ref="I53:J53"/>
    <mergeCell ref="C55:I55"/>
    <mergeCell ref="J55:Q55"/>
    <mergeCell ref="R55:T55"/>
    <mergeCell ref="B46:D46"/>
    <mergeCell ref="E46:G46"/>
    <mergeCell ref="H46:J46"/>
    <mergeCell ref="K46:M46"/>
    <mergeCell ref="N46:P46"/>
    <mergeCell ref="Q46:S46"/>
    <mergeCell ref="T46:V46"/>
    <mergeCell ref="W47:Y47"/>
    <mergeCell ref="B48:D48"/>
    <mergeCell ref="E48:G48"/>
    <mergeCell ref="H48:J48"/>
    <mergeCell ref="K48:M48"/>
    <mergeCell ref="N48:P48"/>
    <mergeCell ref="Q48:S48"/>
    <mergeCell ref="T48:V48"/>
    <mergeCell ref="W48:Y48"/>
    <mergeCell ref="B47:D47"/>
    <mergeCell ref="E47:G47"/>
    <mergeCell ref="H47:J47"/>
    <mergeCell ref="K47:M47"/>
    <mergeCell ref="N47:P47"/>
    <mergeCell ref="Q47:S47"/>
    <mergeCell ref="T47:V47"/>
    <mergeCell ref="U56:X56"/>
    <mergeCell ref="U57:X57"/>
    <mergeCell ref="U58:X58"/>
    <mergeCell ref="U55:Y55"/>
    <mergeCell ref="C58:I58"/>
    <mergeCell ref="S58:T58"/>
    <mergeCell ref="C56:I56"/>
    <mergeCell ref="C57:I57"/>
    <mergeCell ref="S56:T56"/>
    <mergeCell ref="S57:T57"/>
    <mergeCell ref="T62:V62"/>
    <mergeCell ref="W62:Y62"/>
    <mergeCell ref="B63:D63"/>
    <mergeCell ref="E63:G63"/>
    <mergeCell ref="H63:J63"/>
    <mergeCell ref="K63:M63"/>
    <mergeCell ref="N63:P63"/>
    <mergeCell ref="Q63:S63"/>
    <mergeCell ref="T63:V63"/>
    <mergeCell ref="W63:Y63"/>
    <mergeCell ref="B62:D62"/>
    <mergeCell ref="E62:G62"/>
    <mergeCell ref="H62:J62"/>
    <mergeCell ref="K62:M62"/>
    <mergeCell ref="N62:P62"/>
    <mergeCell ref="Q62:S62"/>
    <mergeCell ref="T64:V64"/>
    <mergeCell ref="W64:Y64"/>
    <mergeCell ref="F69:Y71"/>
    <mergeCell ref="U77:Y77"/>
    <mergeCell ref="B64:D64"/>
    <mergeCell ref="E64:G64"/>
    <mergeCell ref="H64:J64"/>
    <mergeCell ref="K64:M64"/>
    <mergeCell ref="N64:P64"/>
    <mergeCell ref="Q64:S64"/>
    <mergeCell ref="C77:T77"/>
    <mergeCell ref="C78:T78"/>
    <mergeCell ref="C79:T79"/>
    <mergeCell ref="C80:T80"/>
    <mergeCell ref="B83:D83"/>
    <mergeCell ref="E83:G83"/>
    <mergeCell ref="U78:Y78"/>
    <mergeCell ref="U79:Y79"/>
    <mergeCell ref="U80:Y80"/>
    <mergeCell ref="F90:Y92"/>
    <mergeCell ref="Q84:S84"/>
    <mergeCell ref="H83:J83"/>
    <mergeCell ref="K83:M83"/>
    <mergeCell ref="N83:P83"/>
    <mergeCell ref="Q83:S83"/>
    <mergeCell ref="T83:V83"/>
    <mergeCell ref="W83:Y83"/>
    <mergeCell ref="T84:V84"/>
    <mergeCell ref="W84:Y84"/>
    <mergeCell ref="B85:D85"/>
    <mergeCell ref="E85:G85"/>
    <mergeCell ref="H85:J85"/>
    <mergeCell ref="K85:M85"/>
    <mergeCell ref="N85:P85"/>
    <mergeCell ref="Q85:S85"/>
    <mergeCell ref="T85:V85"/>
    <mergeCell ref="W85:Y85"/>
    <mergeCell ref="B84:D84"/>
    <mergeCell ref="E84:G84"/>
    <mergeCell ref="H84:J84"/>
    <mergeCell ref="K84:M84"/>
    <mergeCell ref="N84:P84"/>
    <mergeCell ref="K94:M94"/>
    <mergeCell ref="T95:V95"/>
    <mergeCell ref="W95:Y95"/>
    <mergeCell ref="N94:P94"/>
    <mergeCell ref="Q94:S94"/>
    <mergeCell ref="T94:V94"/>
    <mergeCell ref="W94:Y94"/>
    <mergeCell ref="B94:D94"/>
    <mergeCell ref="E94:G94"/>
    <mergeCell ref="H94:J94"/>
    <mergeCell ref="B96:D96"/>
    <mergeCell ref="E96:G96"/>
    <mergeCell ref="H96:J96"/>
    <mergeCell ref="K96:M96"/>
    <mergeCell ref="N96:P96"/>
    <mergeCell ref="Q96:S96"/>
    <mergeCell ref="T96:V96"/>
    <mergeCell ref="W96:Y96"/>
    <mergeCell ref="B95:D95"/>
    <mergeCell ref="E95:G95"/>
    <mergeCell ref="H95:J95"/>
    <mergeCell ref="K95:M95"/>
    <mergeCell ref="N95:P95"/>
    <mergeCell ref="Q95:S95"/>
  </mergeCells>
  <phoneticPr fontId="1"/>
  <dataValidations count="3">
    <dataValidation type="list" allowBlank="1" showInputMessage="1" showErrorMessage="1" sqref="B42:B43 B73:B74 U78:Y80" xr:uid="{00000000-0002-0000-0100-000000000000}">
      <formula1>"○"</formula1>
    </dataValidation>
    <dataValidation type="list" allowBlank="1" showInputMessage="1" showErrorMessage="1" sqref="R56:R58" xr:uid="{00000000-0002-0000-0100-000001000000}">
      <formula1>"１,２,３"</formula1>
    </dataValidation>
    <dataValidation type="list" allowBlank="1" showInputMessage="1" showErrorMessage="1" sqref="M28:M32" xr:uid="{00000000-0002-0000-0100-000002000000}">
      <formula1>"訪問介護員として勤務した年数が１年未満,直近の訪問介護員としての勤務が３年以上前"</formula1>
    </dataValidation>
  </dataValidations>
  <pageMargins left="0.70866141732283472" right="0.70866141732283472" top="7.874015748031496E-2" bottom="7.874015748031496E-2" header="0.31496062992125984" footer="0.31496062992125984"/>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2"/>
  <sheetViews>
    <sheetView view="pageBreakPreview" zoomScale="85" zoomScaleNormal="70" zoomScaleSheetLayoutView="85" workbookViewId="0"/>
  </sheetViews>
  <sheetFormatPr defaultRowHeight="18.75"/>
  <cols>
    <col min="1" max="26" width="3.125" customWidth="1"/>
    <col min="27" max="27" width="26.375" customWidth="1"/>
  </cols>
  <sheetData>
    <row r="1" spans="1:27" ht="19.5">
      <c r="Y1" s="34" t="s">
        <v>1</v>
      </c>
    </row>
    <row r="2" spans="1:27" ht="17.25" customHeight="1">
      <c r="S2" s="1" t="s">
        <v>2</v>
      </c>
      <c r="T2" s="2">
        <v>7</v>
      </c>
      <c r="U2" s="1" t="s">
        <v>3</v>
      </c>
      <c r="V2" s="2">
        <v>12</v>
      </c>
      <c r="W2" s="1" t="s">
        <v>4</v>
      </c>
      <c r="X2" s="2">
        <v>15</v>
      </c>
      <c r="Y2" s="1" t="s">
        <v>5</v>
      </c>
    </row>
    <row r="3" spans="1:27" ht="17.25" customHeight="1">
      <c r="A3" t="s">
        <v>116</v>
      </c>
    </row>
    <row r="4" spans="1:27" ht="18.75" customHeight="1">
      <c r="A4" s="41" t="s">
        <v>117</v>
      </c>
      <c r="B4" s="41"/>
      <c r="C4" s="41"/>
      <c r="D4" s="41"/>
      <c r="E4" s="41"/>
      <c r="F4" s="41"/>
      <c r="G4" s="41"/>
      <c r="H4" s="41"/>
      <c r="I4" s="41"/>
      <c r="J4" s="41"/>
      <c r="K4" s="41"/>
      <c r="L4" s="41"/>
      <c r="M4" s="41"/>
      <c r="N4" s="41"/>
      <c r="O4" s="41"/>
      <c r="P4" s="41"/>
      <c r="Q4" s="41"/>
      <c r="R4" s="41"/>
      <c r="S4" s="41"/>
      <c r="T4" s="41"/>
      <c r="U4" s="42"/>
      <c r="V4" s="42"/>
      <c r="W4" s="42"/>
      <c r="X4" s="42"/>
      <c r="Y4" s="42"/>
      <c r="Z4" s="11"/>
      <c r="AA4" s="12"/>
    </row>
    <row r="5" spans="1:27">
      <c r="K5" s="128" t="s">
        <v>51</v>
      </c>
      <c r="L5" s="128"/>
      <c r="M5" s="128"/>
      <c r="N5" s="128"/>
      <c r="O5" s="43" t="s">
        <v>11</v>
      </c>
      <c r="P5" s="43"/>
      <c r="Q5" s="43"/>
      <c r="R5" s="43"/>
      <c r="S5" s="43"/>
      <c r="T5" s="43"/>
      <c r="U5" s="43"/>
      <c r="V5" s="43"/>
      <c r="W5" s="43"/>
      <c r="X5" s="43"/>
      <c r="Y5" s="43"/>
    </row>
    <row r="6" spans="1:27">
      <c r="K6" s="128" t="s">
        <v>52</v>
      </c>
      <c r="L6" s="128"/>
      <c r="M6" s="128"/>
      <c r="N6" s="128"/>
      <c r="O6" s="43" t="s">
        <v>20</v>
      </c>
      <c r="P6" s="43"/>
      <c r="Q6" s="43"/>
      <c r="R6" s="43"/>
      <c r="S6" s="43"/>
      <c r="T6" s="43"/>
      <c r="U6" s="43"/>
      <c r="V6" s="43"/>
      <c r="W6" s="43"/>
      <c r="X6" s="43"/>
      <c r="Y6" s="43"/>
    </row>
    <row r="7" spans="1:27" ht="9" customHeight="1">
      <c r="K7" s="1"/>
      <c r="L7" s="1"/>
      <c r="M7" s="1"/>
      <c r="N7" s="1"/>
      <c r="O7" s="1"/>
      <c r="P7" s="1"/>
      <c r="Q7" s="1"/>
      <c r="R7" s="1"/>
      <c r="S7" s="1"/>
      <c r="T7" s="1"/>
      <c r="U7" s="1"/>
      <c r="V7" s="1"/>
      <c r="W7" s="1"/>
      <c r="X7" s="1"/>
      <c r="Y7" s="1"/>
    </row>
    <row r="8" spans="1:27" ht="21" customHeight="1">
      <c r="A8" s="69" t="s">
        <v>2</v>
      </c>
      <c r="B8" s="69"/>
      <c r="C8" s="33">
        <v>7</v>
      </c>
      <c r="D8" t="s">
        <v>3</v>
      </c>
      <c r="E8" s="33">
        <v>9</v>
      </c>
      <c r="F8" t="s">
        <v>4</v>
      </c>
      <c r="G8" s="33">
        <v>1</v>
      </c>
      <c r="H8" t="s">
        <v>5</v>
      </c>
      <c r="J8" s="69" t="s">
        <v>118</v>
      </c>
      <c r="K8" s="69"/>
      <c r="L8" s="69"/>
      <c r="M8" s="137">
        <v>0</v>
      </c>
      <c r="N8" s="138"/>
      <c r="O8" s="139"/>
      <c r="P8" s="1" t="s">
        <v>119</v>
      </c>
      <c r="Q8" s="29" t="s">
        <v>120</v>
      </c>
      <c r="R8" s="1"/>
      <c r="S8" s="1"/>
      <c r="T8" s="1"/>
      <c r="U8" s="1"/>
      <c r="V8" s="1"/>
      <c r="W8" s="1"/>
      <c r="X8" s="1"/>
      <c r="Y8" s="1"/>
    </row>
    <row r="9" spans="1:27" ht="21" customHeight="1">
      <c r="A9" s="29" t="s">
        <v>121</v>
      </c>
      <c r="B9" s="3"/>
      <c r="J9" s="3"/>
      <c r="K9" s="3"/>
      <c r="L9" s="3"/>
      <c r="M9" s="3"/>
      <c r="N9" s="3"/>
      <c r="O9" s="3"/>
      <c r="P9" s="1"/>
      <c r="Q9" s="29"/>
      <c r="R9" s="1"/>
      <c r="S9" s="1"/>
      <c r="T9" s="1"/>
      <c r="U9" s="1"/>
      <c r="V9" s="1"/>
      <c r="W9" s="1"/>
      <c r="X9" s="1"/>
      <c r="Y9" s="1"/>
    </row>
    <row r="10" spans="1:27" ht="21" customHeight="1">
      <c r="A10" t="s">
        <v>122</v>
      </c>
      <c r="B10" s="3"/>
      <c r="J10" s="3"/>
      <c r="K10" s="3"/>
      <c r="L10" s="3"/>
      <c r="M10" s="3"/>
      <c r="N10" s="3"/>
      <c r="O10" s="3"/>
      <c r="P10" s="1"/>
      <c r="Q10" s="29"/>
      <c r="R10" s="1"/>
      <c r="S10" s="1"/>
      <c r="T10" s="1"/>
      <c r="U10" s="1"/>
      <c r="V10" s="1"/>
      <c r="W10" s="1"/>
      <c r="X10" s="1"/>
      <c r="Y10" s="1"/>
    </row>
    <row r="11" spans="1:27" ht="9.75" customHeight="1" thickBot="1">
      <c r="K11" s="1"/>
      <c r="L11" s="1"/>
      <c r="M11" s="1"/>
      <c r="N11" s="1"/>
      <c r="O11" s="1"/>
      <c r="P11" s="1"/>
      <c r="Q11" s="1"/>
      <c r="R11" s="1"/>
      <c r="S11" s="1"/>
      <c r="T11" s="1"/>
      <c r="U11" s="1"/>
      <c r="V11" s="1"/>
      <c r="W11" s="1"/>
      <c r="X11" s="1"/>
      <c r="Y11" s="1"/>
    </row>
    <row r="12" spans="1:27" ht="20.25" thickBot="1">
      <c r="A12" s="28" t="s">
        <v>123</v>
      </c>
      <c r="B12" s="27"/>
      <c r="C12" s="27"/>
      <c r="D12" s="130">
        <f>T25+T43+T54+T70+T91+T102</f>
        <v>612000</v>
      </c>
      <c r="E12" s="131"/>
      <c r="F12" s="131"/>
      <c r="G12" s="131"/>
      <c r="H12" s="132"/>
      <c r="I12" s="28" t="s">
        <v>27</v>
      </c>
      <c r="N12" s="1"/>
      <c r="O12" s="1"/>
      <c r="P12" s="1"/>
      <c r="Q12" s="1"/>
      <c r="R12" s="1"/>
      <c r="S12" s="1"/>
      <c r="T12" s="1"/>
      <c r="U12" s="1"/>
      <c r="V12" s="1"/>
      <c r="W12" s="1"/>
      <c r="X12" s="1"/>
      <c r="Y12" s="1"/>
    </row>
    <row r="13" spans="1:27" ht="15" customHeight="1">
      <c r="A13" s="129" t="s">
        <v>124</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row>
    <row r="14" spans="1:27" ht="15" customHeight="1">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row>
    <row r="15" spans="1:27" ht="9.75" customHeight="1">
      <c r="A15" s="24"/>
      <c r="N15" s="1"/>
      <c r="O15" s="1"/>
      <c r="P15" s="1"/>
      <c r="Q15" s="1"/>
      <c r="R15" s="1"/>
      <c r="S15" s="1"/>
      <c r="T15" s="1"/>
      <c r="U15" s="1"/>
      <c r="V15" s="1"/>
      <c r="W15" s="1"/>
      <c r="X15" s="1"/>
      <c r="Y15" s="1"/>
      <c r="AA15" t="s">
        <v>125</v>
      </c>
    </row>
    <row r="16" spans="1:27">
      <c r="A16" s="31">
        <v>1</v>
      </c>
      <c r="B16" s="31" t="s">
        <v>54</v>
      </c>
      <c r="C16" s="31"/>
      <c r="D16" s="31"/>
      <c r="E16" s="31"/>
      <c r="F16" s="31"/>
      <c r="G16" s="31"/>
      <c r="H16" s="32"/>
      <c r="I16" s="32"/>
      <c r="J16" s="32"/>
      <c r="K16" s="32"/>
      <c r="L16" s="32"/>
      <c r="M16" s="32"/>
      <c r="N16" s="32"/>
      <c r="O16" s="32"/>
      <c r="P16" s="32"/>
      <c r="Q16" s="32"/>
      <c r="R16" s="32"/>
      <c r="S16" s="32"/>
      <c r="T16" s="32"/>
      <c r="U16" s="32"/>
      <c r="V16" s="32"/>
      <c r="W16" s="32"/>
      <c r="X16" s="32"/>
      <c r="Y16" s="32"/>
    </row>
    <row r="17" spans="1:35" ht="18.75" customHeight="1">
      <c r="B17" t="s">
        <v>126</v>
      </c>
      <c r="H17" s="1" t="s">
        <v>2</v>
      </c>
      <c r="I17" s="4">
        <v>7</v>
      </c>
      <c r="J17" t="s">
        <v>3</v>
      </c>
      <c r="K17" s="4">
        <v>10</v>
      </c>
      <c r="L17" t="s">
        <v>4</v>
      </c>
      <c r="M17" s="4">
        <v>1</v>
      </c>
      <c r="N17" t="s">
        <v>5</v>
      </c>
      <c r="O17" t="s">
        <v>56</v>
      </c>
      <c r="Q17" s="1" t="s">
        <v>2</v>
      </c>
      <c r="R17" s="4">
        <v>7</v>
      </c>
      <c r="S17" t="s">
        <v>3</v>
      </c>
      <c r="T17" s="4">
        <v>11</v>
      </c>
      <c r="U17" t="s">
        <v>4</v>
      </c>
      <c r="V17" s="4">
        <v>30</v>
      </c>
      <c r="W17" t="s">
        <v>5</v>
      </c>
      <c r="AA17" s="7" t="s">
        <v>57</v>
      </c>
    </row>
    <row r="18" spans="1:35" ht="2.25" customHeight="1">
      <c r="H18" s="1"/>
      <c r="I18" s="8"/>
      <c r="K18" s="8"/>
      <c r="M18" s="8"/>
      <c r="Q18" s="1"/>
      <c r="R18" s="8"/>
      <c r="T18" s="8"/>
      <c r="V18" s="8"/>
    </row>
    <row r="19" spans="1:35">
      <c r="B19" t="s">
        <v>127</v>
      </c>
      <c r="F19" s="99" t="s">
        <v>59</v>
      </c>
      <c r="G19" s="100"/>
      <c r="H19" s="100"/>
      <c r="I19" s="100"/>
      <c r="J19" s="100"/>
      <c r="K19" s="100"/>
      <c r="L19" s="100"/>
      <c r="M19" s="100"/>
      <c r="N19" s="100"/>
      <c r="O19" s="100"/>
      <c r="P19" s="100"/>
      <c r="Q19" s="100"/>
      <c r="R19" s="100"/>
      <c r="S19" s="100"/>
      <c r="T19" s="100"/>
      <c r="U19" s="100"/>
      <c r="V19" s="100"/>
      <c r="W19" s="100"/>
      <c r="X19" s="100"/>
      <c r="Y19" s="101"/>
    </row>
    <row r="20" spans="1:35" ht="15" customHeight="1">
      <c r="F20" s="102"/>
      <c r="G20" s="103"/>
      <c r="H20" s="103"/>
      <c r="I20" s="103"/>
      <c r="J20" s="103"/>
      <c r="K20" s="103"/>
      <c r="L20" s="103"/>
      <c r="M20" s="103"/>
      <c r="N20" s="103"/>
      <c r="O20" s="103"/>
      <c r="P20" s="103"/>
      <c r="Q20" s="103"/>
      <c r="R20" s="103"/>
      <c r="S20" s="103"/>
      <c r="T20" s="103"/>
      <c r="U20" s="103"/>
      <c r="V20" s="103"/>
      <c r="W20" s="103"/>
      <c r="X20" s="103"/>
      <c r="Y20" s="104"/>
    </row>
    <row r="21" spans="1:35" ht="15" customHeight="1">
      <c r="F21" s="105"/>
      <c r="G21" s="106"/>
      <c r="H21" s="106"/>
      <c r="I21" s="106"/>
      <c r="J21" s="106"/>
      <c r="K21" s="106"/>
      <c r="L21" s="106"/>
      <c r="M21" s="106"/>
      <c r="N21" s="106"/>
      <c r="O21" s="106"/>
      <c r="P21" s="106"/>
      <c r="Q21" s="106"/>
      <c r="R21" s="106"/>
      <c r="S21" s="106"/>
      <c r="T21" s="106"/>
      <c r="U21" s="106"/>
      <c r="V21" s="106"/>
      <c r="W21" s="106"/>
      <c r="X21" s="106"/>
      <c r="Y21" s="107"/>
    </row>
    <row r="22" spans="1:35" ht="13.5" customHeight="1">
      <c r="B22" t="s">
        <v>128</v>
      </c>
    </row>
    <row r="23" spans="1:35" s="9" customFormat="1" ht="45" customHeight="1">
      <c r="B23" s="80" t="s">
        <v>61</v>
      </c>
      <c r="C23" s="75"/>
      <c r="D23" s="76"/>
      <c r="E23" s="80" t="s">
        <v>62</v>
      </c>
      <c r="F23" s="75"/>
      <c r="G23" s="75"/>
      <c r="H23" s="74" t="s">
        <v>63</v>
      </c>
      <c r="I23" s="75"/>
      <c r="J23" s="76"/>
      <c r="K23" s="72" t="s">
        <v>64</v>
      </c>
      <c r="L23" s="73"/>
      <c r="M23" s="73"/>
      <c r="N23" s="74" t="s">
        <v>65</v>
      </c>
      <c r="O23" s="75"/>
      <c r="P23" s="76"/>
      <c r="Q23" s="77" t="s">
        <v>66</v>
      </c>
      <c r="R23" s="78"/>
      <c r="S23" s="78"/>
      <c r="T23" s="79" t="s">
        <v>67</v>
      </c>
      <c r="U23" s="75"/>
      <c r="V23" s="76"/>
      <c r="W23" s="80" t="s">
        <v>68</v>
      </c>
      <c r="X23" s="75"/>
      <c r="Y23" s="75"/>
    </row>
    <row r="24" spans="1:35" s="9" customFormat="1" ht="13.5" customHeight="1">
      <c r="B24" s="68" t="s">
        <v>69</v>
      </c>
      <c r="C24" s="69"/>
      <c r="D24" s="69"/>
      <c r="E24" s="68" t="s">
        <v>70</v>
      </c>
      <c r="F24" s="69"/>
      <c r="G24" s="70"/>
      <c r="H24" s="71" t="s">
        <v>71</v>
      </c>
      <c r="I24" s="69"/>
      <c r="J24" s="69"/>
      <c r="K24" s="68" t="s">
        <v>72</v>
      </c>
      <c r="L24" s="69"/>
      <c r="M24" s="70"/>
      <c r="N24" s="71" t="s">
        <v>73</v>
      </c>
      <c r="O24" s="69"/>
      <c r="P24" s="69"/>
      <c r="Q24" s="68" t="s">
        <v>74</v>
      </c>
      <c r="R24" s="69"/>
      <c r="S24" s="70"/>
      <c r="T24" s="71" t="s">
        <v>75</v>
      </c>
      <c r="U24" s="69"/>
      <c r="V24" s="69"/>
      <c r="W24" s="68"/>
      <c r="X24" s="69"/>
      <c r="Y24" s="70"/>
    </row>
    <row r="25" spans="1:35">
      <c r="B25" s="62">
        <v>9500</v>
      </c>
      <c r="C25" s="62"/>
      <c r="D25" s="62"/>
      <c r="E25" s="62">
        <v>0</v>
      </c>
      <c r="F25" s="62"/>
      <c r="G25" s="62"/>
      <c r="H25" s="64">
        <f>B25-E25</f>
        <v>9500</v>
      </c>
      <c r="I25" s="65"/>
      <c r="J25" s="66"/>
      <c r="K25" s="62">
        <v>9500</v>
      </c>
      <c r="L25" s="62"/>
      <c r="M25" s="62"/>
      <c r="N25" s="64">
        <v>100000</v>
      </c>
      <c r="O25" s="65"/>
      <c r="P25" s="66"/>
      <c r="Q25" s="65">
        <f>MIN(K25:N25)</f>
        <v>9500</v>
      </c>
      <c r="R25" s="65"/>
      <c r="S25" s="65"/>
      <c r="T25" s="64">
        <f>ROUNDDOWN(Q25,-3)</f>
        <v>9000</v>
      </c>
      <c r="U25" s="65"/>
      <c r="V25" s="66"/>
      <c r="W25" s="67"/>
      <c r="X25" s="67"/>
      <c r="Y25" s="67"/>
    </row>
    <row r="26" spans="1:35" ht="14.25" customHeight="1">
      <c r="B26" s="10"/>
      <c r="C26" s="10"/>
      <c r="D26" s="10"/>
      <c r="E26" s="10"/>
      <c r="F26" s="10"/>
      <c r="G26" s="10"/>
      <c r="H26" s="10"/>
      <c r="I26" s="10"/>
      <c r="J26" s="10"/>
      <c r="K26" s="10"/>
      <c r="L26" s="10"/>
      <c r="M26" s="10"/>
      <c r="N26" s="10"/>
      <c r="O26" s="10"/>
      <c r="P26" s="10"/>
      <c r="Q26" s="10"/>
      <c r="R26" s="10"/>
      <c r="S26" s="10"/>
      <c r="T26" s="10"/>
      <c r="U26" s="10"/>
      <c r="V26" s="10"/>
      <c r="W26" s="10"/>
      <c r="X26" s="10"/>
      <c r="Y26" s="10"/>
    </row>
    <row r="27" spans="1:35">
      <c r="A27" s="31">
        <v>2</v>
      </c>
      <c r="B27" s="31" t="s">
        <v>76</v>
      </c>
      <c r="C27" s="31"/>
      <c r="D27" s="31"/>
      <c r="E27" s="31"/>
      <c r="F27" s="32"/>
      <c r="G27" s="32"/>
      <c r="H27" s="32"/>
      <c r="I27" s="32"/>
      <c r="J27" s="32"/>
      <c r="K27" s="32"/>
      <c r="L27" s="32"/>
      <c r="M27" s="32"/>
      <c r="N27" s="32"/>
      <c r="O27" s="32"/>
      <c r="P27" s="32"/>
      <c r="Q27" s="32"/>
      <c r="R27" s="32"/>
      <c r="S27" s="32"/>
      <c r="T27" s="32"/>
      <c r="U27" s="32"/>
      <c r="V27" s="32"/>
      <c r="W27" s="32"/>
      <c r="X27" s="32"/>
      <c r="Y27" s="32"/>
      <c r="AA27" t="s">
        <v>129</v>
      </c>
    </row>
    <row r="28" spans="1:35" ht="18.75" customHeight="1">
      <c r="B28" t="s">
        <v>126</v>
      </c>
      <c r="H28" s="1" t="s">
        <v>2</v>
      </c>
      <c r="I28" s="4">
        <v>7</v>
      </c>
      <c r="J28" t="s">
        <v>3</v>
      </c>
      <c r="K28" s="4">
        <v>10</v>
      </c>
      <c r="L28" t="s">
        <v>4</v>
      </c>
      <c r="M28" s="4">
        <v>1</v>
      </c>
      <c r="N28" t="s">
        <v>5</v>
      </c>
      <c r="O28" t="s">
        <v>56</v>
      </c>
      <c r="Q28" s="1" t="s">
        <v>2</v>
      </c>
      <c r="R28" s="4">
        <v>7</v>
      </c>
      <c r="S28" t="s">
        <v>3</v>
      </c>
      <c r="T28" s="4">
        <v>11</v>
      </c>
      <c r="U28" t="s">
        <v>4</v>
      </c>
      <c r="V28" s="4">
        <v>30</v>
      </c>
      <c r="W28" t="s">
        <v>5</v>
      </c>
    </row>
    <row r="29" spans="1:35" ht="5.25" customHeight="1"/>
    <row r="30" spans="1:35">
      <c r="B30" t="s">
        <v>77</v>
      </c>
      <c r="I30" s="133">
        <v>1</v>
      </c>
      <c r="J30" s="134"/>
      <c r="K30" t="s">
        <v>78</v>
      </c>
    </row>
    <row r="31" spans="1:35" ht="20.25" customHeight="1">
      <c r="B31" t="s">
        <v>130</v>
      </c>
      <c r="I31" s="8"/>
      <c r="J31" s="8"/>
    </row>
    <row r="32" spans="1:35" ht="15.75" customHeight="1">
      <c r="B32" s="124"/>
      <c r="C32" s="135" t="s">
        <v>80</v>
      </c>
      <c r="D32" s="135"/>
      <c r="E32" s="135"/>
      <c r="F32" s="135"/>
      <c r="G32" s="135"/>
      <c r="H32" s="135" t="s">
        <v>81</v>
      </c>
      <c r="I32" s="135"/>
      <c r="J32" s="135"/>
      <c r="K32" s="135"/>
      <c r="L32" s="135"/>
      <c r="M32" s="135" t="s">
        <v>82</v>
      </c>
      <c r="N32" s="135"/>
      <c r="O32" s="135"/>
      <c r="P32" s="135"/>
      <c r="Q32" s="135"/>
      <c r="R32" s="135"/>
      <c r="S32" s="135"/>
      <c r="T32" s="135" t="s">
        <v>83</v>
      </c>
      <c r="U32" s="135"/>
      <c r="V32" s="135"/>
      <c r="W32" s="135"/>
      <c r="X32" s="135"/>
      <c r="Y32" s="135"/>
      <c r="AB32" s="69"/>
      <c r="AC32" s="69"/>
      <c r="AD32" s="69"/>
      <c r="AE32" s="69"/>
      <c r="AF32" s="69"/>
      <c r="AG32" s="69"/>
      <c r="AH32" s="69"/>
      <c r="AI32" s="69"/>
    </row>
    <row r="33" spans="1:35" ht="15.75" customHeight="1">
      <c r="B33" s="125"/>
      <c r="C33" s="135"/>
      <c r="D33" s="135"/>
      <c r="E33" s="135"/>
      <c r="F33" s="135"/>
      <c r="G33" s="135"/>
      <c r="H33" s="135"/>
      <c r="I33" s="135"/>
      <c r="J33" s="135"/>
      <c r="K33" s="135"/>
      <c r="L33" s="135"/>
      <c r="M33" s="135"/>
      <c r="N33" s="135"/>
      <c r="O33" s="135"/>
      <c r="P33" s="135"/>
      <c r="Q33" s="135"/>
      <c r="R33" s="135"/>
      <c r="S33" s="135"/>
      <c r="T33" s="135" t="s">
        <v>84</v>
      </c>
      <c r="U33" s="135"/>
      <c r="V33" s="135"/>
      <c r="W33" s="135" t="s">
        <v>85</v>
      </c>
      <c r="X33" s="135"/>
      <c r="Y33" s="135"/>
      <c r="AB33" s="69"/>
      <c r="AC33" s="69"/>
      <c r="AD33" s="69"/>
      <c r="AE33" s="69"/>
      <c r="AF33" s="69"/>
      <c r="AG33" s="69"/>
      <c r="AH33" s="69"/>
      <c r="AI33" s="69"/>
    </row>
    <row r="34" spans="1:35">
      <c r="B34" s="13">
        <v>1</v>
      </c>
      <c r="C34" s="136" t="s">
        <v>86</v>
      </c>
      <c r="D34" s="136"/>
      <c r="E34" s="136"/>
      <c r="F34" s="136"/>
      <c r="G34" s="136"/>
      <c r="H34" s="136" t="s">
        <v>87</v>
      </c>
      <c r="I34" s="136"/>
      <c r="J34" s="136"/>
      <c r="K34" s="136"/>
      <c r="L34" s="136"/>
      <c r="M34" s="136" t="s">
        <v>88</v>
      </c>
      <c r="N34" s="136"/>
      <c r="O34" s="136"/>
      <c r="P34" s="136"/>
      <c r="Q34" s="136"/>
      <c r="R34" s="136"/>
      <c r="S34" s="136"/>
      <c r="T34" s="126">
        <v>4</v>
      </c>
      <c r="U34" s="126"/>
      <c r="V34" s="13" t="s">
        <v>89</v>
      </c>
      <c r="W34" s="126">
        <v>4</v>
      </c>
      <c r="X34" s="126"/>
      <c r="Y34" s="13" t="s">
        <v>89</v>
      </c>
      <c r="AB34" s="128"/>
      <c r="AC34" s="128"/>
      <c r="AD34" s="128"/>
      <c r="AF34" s="128"/>
      <c r="AG34" s="128"/>
      <c r="AH34" s="128"/>
    </row>
    <row r="35" spans="1:35">
      <c r="B35" s="13">
        <v>2</v>
      </c>
      <c r="C35" s="136"/>
      <c r="D35" s="136"/>
      <c r="E35" s="136"/>
      <c r="F35" s="136"/>
      <c r="G35" s="136"/>
      <c r="H35" s="136"/>
      <c r="I35" s="136"/>
      <c r="J35" s="136"/>
      <c r="K35" s="136"/>
      <c r="L35" s="136"/>
      <c r="M35" s="136"/>
      <c r="N35" s="136"/>
      <c r="O35" s="136"/>
      <c r="P35" s="136"/>
      <c r="Q35" s="136"/>
      <c r="R35" s="136"/>
      <c r="S35" s="136"/>
      <c r="T35" s="126"/>
      <c r="U35" s="126"/>
      <c r="V35" s="13" t="s">
        <v>89</v>
      </c>
      <c r="W35" s="126"/>
      <c r="X35" s="126"/>
      <c r="Y35" s="13" t="s">
        <v>89</v>
      </c>
      <c r="AB35" s="128"/>
      <c r="AC35" s="128"/>
      <c r="AD35" s="128"/>
      <c r="AF35" s="128"/>
      <c r="AG35" s="128"/>
      <c r="AH35" s="128"/>
    </row>
    <row r="36" spans="1:35">
      <c r="B36" s="13">
        <v>3</v>
      </c>
      <c r="C36" s="136"/>
      <c r="D36" s="136"/>
      <c r="E36" s="136"/>
      <c r="F36" s="136"/>
      <c r="G36" s="136"/>
      <c r="H36" s="136"/>
      <c r="I36" s="136"/>
      <c r="J36" s="136"/>
      <c r="K36" s="136"/>
      <c r="L36" s="136"/>
      <c r="M36" s="136"/>
      <c r="N36" s="136"/>
      <c r="O36" s="136"/>
      <c r="P36" s="136"/>
      <c r="Q36" s="136"/>
      <c r="R36" s="136"/>
      <c r="S36" s="136"/>
      <c r="T36" s="126"/>
      <c r="U36" s="126"/>
      <c r="V36" s="13" t="s">
        <v>89</v>
      </c>
      <c r="W36" s="126"/>
      <c r="X36" s="126"/>
      <c r="Y36" s="13" t="s">
        <v>89</v>
      </c>
      <c r="AB36" s="128"/>
      <c r="AC36" s="128"/>
      <c r="AD36" s="128"/>
      <c r="AF36" s="128"/>
      <c r="AG36" s="128"/>
      <c r="AH36" s="128"/>
    </row>
    <row r="37" spans="1:35">
      <c r="B37" s="13">
        <v>4</v>
      </c>
      <c r="C37" s="136"/>
      <c r="D37" s="136"/>
      <c r="E37" s="136"/>
      <c r="F37" s="136"/>
      <c r="G37" s="136"/>
      <c r="H37" s="136"/>
      <c r="I37" s="136"/>
      <c r="J37" s="136"/>
      <c r="K37" s="136"/>
      <c r="L37" s="136"/>
      <c r="M37" s="136"/>
      <c r="N37" s="136"/>
      <c r="O37" s="136"/>
      <c r="P37" s="136"/>
      <c r="Q37" s="136"/>
      <c r="R37" s="136"/>
      <c r="S37" s="136"/>
      <c r="T37" s="126"/>
      <c r="U37" s="126"/>
      <c r="V37" s="13" t="s">
        <v>89</v>
      </c>
      <c r="W37" s="126"/>
      <c r="X37" s="126"/>
      <c r="Y37" s="13" t="s">
        <v>89</v>
      </c>
      <c r="AB37" s="128"/>
      <c r="AC37" s="128"/>
      <c r="AD37" s="128"/>
      <c r="AF37" s="128"/>
      <c r="AG37" s="128"/>
      <c r="AH37" s="128"/>
    </row>
    <row r="38" spans="1:35">
      <c r="B38" s="13">
        <v>5</v>
      </c>
      <c r="C38" s="136"/>
      <c r="D38" s="136"/>
      <c r="E38" s="136"/>
      <c r="F38" s="136"/>
      <c r="G38" s="136"/>
      <c r="H38" s="136"/>
      <c r="I38" s="136"/>
      <c r="J38" s="136"/>
      <c r="K38" s="136"/>
      <c r="L38" s="136"/>
      <c r="M38" s="136"/>
      <c r="N38" s="136"/>
      <c r="O38" s="136"/>
      <c r="P38" s="136"/>
      <c r="Q38" s="136"/>
      <c r="R38" s="136"/>
      <c r="S38" s="136"/>
      <c r="T38" s="126"/>
      <c r="U38" s="126"/>
      <c r="V38" s="13" t="s">
        <v>89</v>
      </c>
      <c r="W38" s="126"/>
      <c r="X38" s="126"/>
      <c r="Y38" s="13" t="s">
        <v>89</v>
      </c>
      <c r="AB38" s="128"/>
      <c r="AC38" s="128"/>
      <c r="AD38" s="128"/>
      <c r="AF38" s="128"/>
      <c r="AG38" s="128"/>
      <c r="AH38" s="128"/>
    </row>
    <row r="39" spans="1:35" ht="9" customHeight="1"/>
    <row r="40" spans="1:35" ht="13.5" customHeight="1">
      <c r="B40" t="s">
        <v>128</v>
      </c>
    </row>
    <row r="41" spans="1:35" s="9" customFormat="1" ht="32.25" customHeight="1">
      <c r="B41" s="80" t="s">
        <v>61</v>
      </c>
      <c r="C41" s="75"/>
      <c r="D41" s="76"/>
      <c r="E41" s="80" t="s">
        <v>62</v>
      </c>
      <c r="F41" s="75"/>
      <c r="G41" s="75"/>
      <c r="H41" s="74" t="s">
        <v>63</v>
      </c>
      <c r="I41" s="75"/>
      <c r="J41" s="76"/>
      <c r="K41" s="72" t="s">
        <v>64</v>
      </c>
      <c r="L41" s="73"/>
      <c r="M41" s="73"/>
      <c r="N41" s="74" t="s">
        <v>65</v>
      </c>
      <c r="O41" s="75"/>
      <c r="P41" s="76"/>
      <c r="Q41" s="77" t="s">
        <v>66</v>
      </c>
      <c r="R41" s="78"/>
      <c r="S41" s="78"/>
      <c r="T41" s="79" t="s">
        <v>67</v>
      </c>
      <c r="U41" s="75"/>
      <c r="V41" s="76"/>
      <c r="W41" s="80" t="s">
        <v>68</v>
      </c>
      <c r="X41" s="75"/>
      <c r="Y41" s="75"/>
    </row>
    <row r="42" spans="1:35" s="9" customFormat="1" ht="13.5" customHeight="1">
      <c r="B42" s="68" t="s">
        <v>69</v>
      </c>
      <c r="C42" s="69"/>
      <c r="D42" s="69"/>
      <c r="E42" s="68" t="s">
        <v>70</v>
      </c>
      <c r="F42" s="69"/>
      <c r="G42" s="70"/>
      <c r="H42" s="71" t="s">
        <v>71</v>
      </c>
      <c r="I42" s="69"/>
      <c r="J42" s="69"/>
      <c r="K42" s="68" t="s">
        <v>72</v>
      </c>
      <c r="L42" s="69"/>
      <c r="M42" s="70"/>
      <c r="N42" s="71" t="s">
        <v>73</v>
      </c>
      <c r="O42" s="69"/>
      <c r="P42" s="69"/>
      <c r="Q42" s="68" t="s">
        <v>74</v>
      </c>
      <c r="R42" s="69"/>
      <c r="S42" s="70"/>
      <c r="T42" s="71" t="s">
        <v>75</v>
      </c>
      <c r="U42" s="69"/>
      <c r="V42" s="69"/>
      <c r="W42" s="68"/>
      <c r="X42" s="69"/>
      <c r="Y42" s="70"/>
    </row>
    <row r="43" spans="1:35">
      <c r="B43" s="62">
        <v>26000</v>
      </c>
      <c r="C43" s="62"/>
      <c r="D43" s="62"/>
      <c r="E43" s="62">
        <v>0</v>
      </c>
      <c r="F43" s="62"/>
      <c r="G43" s="62"/>
      <c r="H43" s="64">
        <f>B43-E43</f>
        <v>26000</v>
      </c>
      <c r="I43" s="65"/>
      <c r="J43" s="66"/>
      <c r="K43" s="62">
        <v>26000</v>
      </c>
      <c r="L43" s="62"/>
      <c r="M43" s="62"/>
      <c r="N43" s="64">
        <f>SUM(T34:U38)*2500+SUM(W34:X38)*4000</f>
        <v>26000</v>
      </c>
      <c r="O43" s="65"/>
      <c r="P43" s="66"/>
      <c r="Q43" s="65">
        <f>MIN(K43:N43)</f>
        <v>26000</v>
      </c>
      <c r="R43" s="65"/>
      <c r="S43" s="65"/>
      <c r="T43" s="64">
        <f>ROUNDDOWN(Q43,-3)</f>
        <v>26000</v>
      </c>
      <c r="U43" s="65"/>
      <c r="V43" s="66"/>
      <c r="W43" s="67"/>
      <c r="X43" s="67"/>
      <c r="Y43" s="67"/>
    </row>
    <row r="44" spans="1:35" ht="13.5" customHeight="1">
      <c r="B44" s="10"/>
      <c r="C44" s="10"/>
      <c r="D44" s="10"/>
      <c r="E44" s="10"/>
      <c r="F44" s="10"/>
      <c r="G44" s="10"/>
      <c r="H44" s="10"/>
      <c r="I44" s="10"/>
      <c r="J44" s="10"/>
      <c r="K44" s="10"/>
      <c r="L44" s="10"/>
      <c r="M44" s="10"/>
      <c r="N44" s="10"/>
      <c r="O44" s="10"/>
      <c r="P44" s="10"/>
      <c r="Q44" s="10"/>
      <c r="R44" s="10"/>
      <c r="S44" s="10"/>
      <c r="T44" s="10"/>
      <c r="U44" s="10"/>
      <c r="V44" s="10"/>
      <c r="W44" s="10"/>
      <c r="X44" s="10"/>
      <c r="Y44" s="10"/>
    </row>
    <row r="45" spans="1:35">
      <c r="A45" s="31">
        <v>3</v>
      </c>
      <c r="B45" s="31" t="s">
        <v>90</v>
      </c>
      <c r="C45" s="32"/>
      <c r="D45" s="32"/>
      <c r="E45" s="32"/>
      <c r="F45" s="32"/>
      <c r="G45" s="32"/>
      <c r="H45" s="32"/>
      <c r="I45" s="32"/>
      <c r="J45" s="32"/>
      <c r="K45" s="32"/>
      <c r="L45" s="32"/>
      <c r="M45" s="32"/>
      <c r="N45" s="32"/>
      <c r="O45" s="32"/>
      <c r="P45" s="32"/>
      <c r="Q45" s="32"/>
      <c r="R45" s="32"/>
      <c r="S45" s="32"/>
      <c r="T45" s="32"/>
      <c r="U45" s="32"/>
      <c r="V45" s="32"/>
      <c r="W45" s="32"/>
      <c r="X45" s="32"/>
      <c r="Y45" s="32"/>
      <c r="AA45" t="s">
        <v>125</v>
      </c>
    </row>
    <row r="46" spans="1:35" ht="18.75" customHeight="1">
      <c r="B46" t="s">
        <v>126</v>
      </c>
      <c r="H46" s="1" t="s">
        <v>2</v>
      </c>
      <c r="I46" s="4">
        <v>7</v>
      </c>
      <c r="J46" t="s">
        <v>3</v>
      </c>
      <c r="K46" s="4">
        <v>10</v>
      </c>
      <c r="L46" t="s">
        <v>4</v>
      </c>
      <c r="M46" s="4">
        <v>1</v>
      </c>
      <c r="N46" t="s">
        <v>5</v>
      </c>
      <c r="O46" t="s">
        <v>56</v>
      </c>
      <c r="Q46" s="1" t="s">
        <v>2</v>
      </c>
      <c r="R46" s="4">
        <v>7</v>
      </c>
      <c r="S46" t="s">
        <v>3</v>
      </c>
      <c r="T46" s="4">
        <v>11</v>
      </c>
      <c r="U46" t="s">
        <v>4</v>
      </c>
      <c r="V46" s="4">
        <v>30</v>
      </c>
      <c r="W46" t="s">
        <v>5</v>
      </c>
    </row>
    <row r="47" spans="1:35">
      <c r="B47" t="s">
        <v>131</v>
      </c>
    </row>
    <row r="48" spans="1:35">
      <c r="B48" s="14" t="s">
        <v>92</v>
      </c>
      <c r="C48" t="s">
        <v>132</v>
      </c>
    </row>
    <row r="49" spans="1:27">
      <c r="B49" s="14"/>
      <c r="C49" t="s">
        <v>94</v>
      </c>
    </row>
    <row r="50" spans="1:27" ht="5.25" customHeight="1"/>
    <row r="51" spans="1:27" ht="13.5" customHeight="1">
      <c r="B51" t="s">
        <v>128</v>
      </c>
    </row>
    <row r="52" spans="1:27" s="9" customFormat="1" ht="34.5" customHeight="1">
      <c r="B52" s="140" t="s">
        <v>61</v>
      </c>
      <c r="C52" s="141"/>
      <c r="D52" s="74"/>
      <c r="E52" s="140" t="s">
        <v>62</v>
      </c>
      <c r="F52" s="141"/>
      <c r="G52" s="74"/>
      <c r="H52" s="140" t="s">
        <v>63</v>
      </c>
      <c r="I52" s="141"/>
      <c r="J52" s="74"/>
      <c r="K52" s="142" t="s">
        <v>64</v>
      </c>
      <c r="L52" s="143"/>
      <c r="M52" s="144"/>
      <c r="N52" s="140" t="s">
        <v>65</v>
      </c>
      <c r="O52" s="141"/>
      <c r="P52" s="74"/>
      <c r="Q52" s="145" t="s">
        <v>66</v>
      </c>
      <c r="R52" s="146"/>
      <c r="S52" s="79"/>
      <c r="T52" s="145" t="s">
        <v>67</v>
      </c>
      <c r="U52" s="146"/>
      <c r="V52" s="79"/>
      <c r="W52" s="140" t="s">
        <v>68</v>
      </c>
      <c r="X52" s="141"/>
      <c r="Y52" s="74"/>
    </row>
    <row r="53" spans="1:27" s="9" customFormat="1" ht="13.5" customHeight="1">
      <c r="B53" s="68" t="s">
        <v>69</v>
      </c>
      <c r="C53" s="71"/>
      <c r="D53" s="147"/>
      <c r="E53" s="68" t="s">
        <v>70</v>
      </c>
      <c r="F53" s="71"/>
      <c r="G53" s="147"/>
      <c r="H53" s="68" t="s">
        <v>71</v>
      </c>
      <c r="I53" s="71"/>
      <c r="J53" s="147"/>
      <c r="K53" s="68" t="s">
        <v>72</v>
      </c>
      <c r="L53" s="71"/>
      <c r="M53" s="147"/>
      <c r="N53" s="68" t="s">
        <v>73</v>
      </c>
      <c r="O53" s="71"/>
      <c r="P53" s="147"/>
      <c r="Q53" s="68" t="s">
        <v>74</v>
      </c>
      <c r="R53" s="71"/>
      <c r="S53" s="147"/>
      <c r="T53" s="68" t="s">
        <v>75</v>
      </c>
      <c r="U53" s="71"/>
      <c r="V53" s="147"/>
      <c r="W53" s="68"/>
      <c r="X53" s="71"/>
      <c r="Y53" s="147"/>
    </row>
    <row r="54" spans="1:27">
      <c r="B54" s="62">
        <v>95000</v>
      </c>
      <c r="C54" s="62"/>
      <c r="D54" s="62"/>
      <c r="E54" s="62">
        <v>0</v>
      </c>
      <c r="F54" s="62"/>
      <c r="G54" s="62"/>
      <c r="H54" s="64">
        <f>B54-E54</f>
        <v>95000</v>
      </c>
      <c r="I54" s="65"/>
      <c r="J54" s="66"/>
      <c r="K54" s="62">
        <v>95000</v>
      </c>
      <c r="L54" s="62"/>
      <c r="M54" s="62"/>
      <c r="N54" s="98">
        <v>400000</v>
      </c>
      <c r="O54" s="148"/>
      <c r="P54" s="96"/>
      <c r="Q54" s="66">
        <f>MIN(K54:N54)</f>
        <v>95000</v>
      </c>
      <c r="R54" s="149"/>
      <c r="S54" s="64"/>
      <c r="T54" s="66">
        <f>ROUNDDOWN(Q54,-3)</f>
        <v>95000</v>
      </c>
      <c r="U54" s="149"/>
      <c r="V54" s="64"/>
      <c r="W54" s="150"/>
      <c r="X54" s="151"/>
      <c r="Y54" s="152"/>
    </row>
    <row r="55" spans="1:27" ht="18.75" customHeight="1">
      <c r="B55" s="10"/>
      <c r="C55" s="10"/>
      <c r="D55" s="10"/>
      <c r="E55" s="10"/>
      <c r="F55" s="10"/>
      <c r="G55" s="10"/>
      <c r="H55" s="10"/>
      <c r="I55" s="10"/>
      <c r="J55" s="10"/>
      <c r="K55" s="10"/>
      <c r="L55" s="10"/>
      <c r="M55" s="10"/>
      <c r="N55" s="10"/>
      <c r="O55" s="10"/>
      <c r="P55" s="10"/>
      <c r="Q55" s="10"/>
      <c r="R55" s="10"/>
      <c r="S55" s="10"/>
      <c r="T55" s="10"/>
      <c r="U55" s="10"/>
      <c r="V55" s="10"/>
      <c r="W55" s="10"/>
      <c r="X55" s="10"/>
      <c r="Y55" s="10"/>
    </row>
    <row r="56" spans="1:27">
      <c r="A56" s="31">
        <v>4</v>
      </c>
      <c r="B56" s="31" t="s">
        <v>95</v>
      </c>
      <c r="C56" s="32"/>
      <c r="D56" s="32"/>
      <c r="E56" s="32"/>
      <c r="F56" s="32"/>
      <c r="G56" s="32"/>
      <c r="H56" s="32"/>
      <c r="I56" s="32"/>
      <c r="J56" s="32"/>
      <c r="K56" s="32"/>
      <c r="L56" s="32"/>
      <c r="M56" s="32"/>
      <c r="N56" s="32"/>
      <c r="O56" s="32"/>
      <c r="P56" s="32"/>
      <c r="Q56" s="32"/>
      <c r="R56" s="32"/>
      <c r="S56" s="32"/>
      <c r="T56" s="32"/>
      <c r="U56" s="32"/>
      <c r="V56" s="32"/>
      <c r="W56" s="32"/>
      <c r="X56" s="32"/>
      <c r="Y56" s="32"/>
      <c r="AA56" t="s">
        <v>125</v>
      </c>
    </row>
    <row r="57" spans="1:27" ht="18.75" customHeight="1">
      <c r="B57" t="s">
        <v>126</v>
      </c>
      <c r="H57" s="1" t="s">
        <v>2</v>
      </c>
      <c r="I57" s="4">
        <v>7</v>
      </c>
      <c r="J57" t="s">
        <v>3</v>
      </c>
      <c r="K57" s="4">
        <v>6</v>
      </c>
      <c r="L57" t="s">
        <v>4</v>
      </c>
      <c r="M57" s="4">
        <v>1</v>
      </c>
      <c r="N57" t="s">
        <v>5</v>
      </c>
      <c r="O57" t="s">
        <v>56</v>
      </c>
      <c r="Q57" s="1" t="s">
        <v>2</v>
      </c>
      <c r="R57" s="4">
        <v>7</v>
      </c>
      <c r="S57" t="s">
        <v>3</v>
      </c>
      <c r="T57" s="4">
        <v>8</v>
      </c>
      <c r="U57" t="s">
        <v>4</v>
      </c>
      <c r="V57" s="4">
        <v>31</v>
      </c>
      <c r="W57" t="s">
        <v>5</v>
      </c>
    </row>
    <row r="58" spans="1:27" ht="5.25" customHeight="1"/>
    <row r="59" spans="1:27">
      <c r="B59" t="s">
        <v>96</v>
      </c>
      <c r="I59" s="116">
        <v>1</v>
      </c>
      <c r="J59" s="116"/>
      <c r="K59" t="s">
        <v>78</v>
      </c>
    </row>
    <row r="60" spans="1:27" ht="20.25" customHeight="1">
      <c r="B60" t="s">
        <v>97</v>
      </c>
      <c r="I60" s="8"/>
      <c r="J60" s="8"/>
    </row>
    <row r="61" spans="1:27">
      <c r="B61" s="16"/>
      <c r="C61" s="76" t="s">
        <v>98</v>
      </c>
      <c r="D61" s="117"/>
      <c r="E61" s="117"/>
      <c r="F61" s="117"/>
      <c r="G61" s="117"/>
      <c r="H61" s="117"/>
      <c r="I61" s="118"/>
      <c r="J61" s="119" t="s">
        <v>99</v>
      </c>
      <c r="K61" s="120"/>
      <c r="L61" s="120"/>
      <c r="M61" s="120"/>
      <c r="N61" s="120"/>
      <c r="O61" s="120"/>
      <c r="P61" s="120"/>
      <c r="Q61" s="121"/>
      <c r="R61" s="122" t="s">
        <v>100</v>
      </c>
      <c r="S61" s="123"/>
      <c r="T61" s="123"/>
      <c r="U61" s="108" t="s">
        <v>101</v>
      </c>
      <c r="V61" s="108"/>
      <c r="W61" s="108"/>
      <c r="X61" s="108"/>
      <c r="Y61" s="108"/>
    </row>
    <row r="62" spans="1:27" ht="15.75" customHeight="1">
      <c r="B62" s="13">
        <v>1</v>
      </c>
      <c r="C62" s="114" t="s">
        <v>102</v>
      </c>
      <c r="D62" s="114"/>
      <c r="E62" s="114"/>
      <c r="F62" s="114"/>
      <c r="G62" s="114"/>
      <c r="H62" s="114"/>
      <c r="I62" s="114"/>
      <c r="J62" s="17"/>
      <c r="K62" s="20" t="s">
        <v>2</v>
      </c>
      <c r="L62" s="22">
        <v>7</v>
      </c>
      <c r="M62" s="18" t="s">
        <v>3</v>
      </c>
      <c r="N62" s="22">
        <v>6</v>
      </c>
      <c r="O62" s="18" t="s">
        <v>4</v>
      </c>
      <c r="P62" s="22">
        <v>1</v>
      </c>
      <c r="Q62" s="19" t="s">
        <v>5</v>
      </c>
      <c r="R62" s="21">
        <v>3</v>
      </c>
      <c r="S62" s="111" t="s">
        <v>103</v>
      </c>
      <c r="T62" s="115"/>
      <c r="U62" s="84">
        <v>117000</v>
      </c>
      <c r="V62" s="85"/>
      <c r="W62" s="85"/>
      <c r="X62" s="85"/>
      <c r="Y62" s="23" t="s">
        <v>27</v>
      </c>
    </row>
    <row r="63" spans="1:27" ht="15.75" customHeight="1">
      <c r="B63" s="13">
        <v>2</v>
      </c>
      <c r="C63" s="114"/>
      <c r="D63" s="114"/>
      <c r="E63" s="114"/>
      <c r="F63" s="114"/>
      <c r="G63" s="114"/>
      <c r="H63" s="114"/>
      <c r="I63" s="114"/>
      <c r="J63" s="17"/>
      <c r="K63" s="20" t="s">
        <v>2</v>
      </c>
      <c r="L63" s="22"/>
      <c r="M63" s="18" t="s">
        <v>3</v>
      </c>
      <c r="N63" s="22"/>
      <c r="O63" s="18" t="s">
        <v>4</v>
      </c>
      <c r="P63" s="22"/>
      <c r="Q63" s="19" t="s">
        <v>5</v>
      </c>
      <c r="R63" s="21"/>
      <c r="S63" s="111" t="s">
        <v>103</v>
      </c>
      <c r="T63" s="115"/>
      <c r="U63" s="84"/>
      <c r="V63" s="85"/>
      <c r="W63" s="85"/>
      <c r="X63" s="85"/>
      <c r="Y63" s="23" t="s">
        <v>27</v>
      </c>
    </row>
    <row r="64" spans="1:27" ht="15.75" customHeight="1">
      <c r="B64" s="13">
        <v>3</v>
      </c>
      <c r="C64" s="114"/>
      <c r="D64" s="114"/>
      <c r="E64" s="114"/>
      <c r="F64" s="114"/>
      <c r="G64" s="114"/>
      <c r="H64" s="114"/>
      <c r="I64" s="114"/>
      <c r="J64" s="17"/>
      <c r="K64" s="20" t="s">
        <v>2</v>
      </c>
      <c r="L64" s="22"/>
      <c r="M64" s="18" t="s">
        <v>3</v>
      </c>
      <c r="N64" s="22"/>
      <c r="O64" s="18" t="s">
        <v>4</v>
      </c>
      <c r="P64" s="22"/>
      <c r="Q64" s="19" t="s">
        <v>5</v>
      </c>
      <c r="R64" s="21"/>
      <c r="S64" s="111" t="s">
        <v>103</v>
      </c>
      <c r="T64" s="115"/>
      <c r="U64" s="84"/>
      <c r="V64" s="85"/>
      <c r="W64" s="85"/>
      <c r="X64" s="85"/>
      <c r="Y64" s="23" t="s">
        <v>27</v>
      </c>
    </row>
    <row r="65" spans="1:27">
      <c r="B65" t="s">
        <v>104</v>
      </c>
    </row>
    <row r="66" spans="1:27" ht="5.25" customHeight="1"/>
    <row r="67" spans="1:27" ht="13.5" customHeight="1">
      <c r="B67" t="s">
        <v>128</v>
      </c>
    </row>
    <row r="68" spans="1:27" s="9" customFormat="1" ht="36" customHeight="1">
      <c r="B68" s="80" t="s">
        <v>61</v>
      </c>
      <c r="C68" s="75"/>
      <c r="D68" s="76"/>
      <c r="E68" s="80" t="s">
        <v>62</v>
      </c>
      <c r="F68" s="75"/>
      <c r="G68" s="75"/>
      <c r="H68" s="74" t="s">
        <v>63</v>
      </c>
      <c r="I68" s="75"/>
      <c r="J68" s="76"/>
      <c r="K68" s="72" t="s">
        <v>64</v>
      </c>
      <c r="L68" s="73"/>
      <c r="M68" s="73"/>
      <c r="N68" s="74" t="s">
        <v>65</v>
      </c>
      <c r="O68" s="75"/>
      <c r="P68" s="76"/>
      <c r="Q68" s="77" t="s">
        <v>66</v>
      </c>
      <c r="R68" s="78"/>
      <c r="S68" s="78"/>
      <c r="T68" s="79" t="s">
        <v>67</v>
      </c>
      <c r="U68" s="75"/>
      <c r="V68" s="76"/>
      <c r="W68" s="80" t="s">
        <v>68</v>
      </c>
      <c r="X68" s="75"/>
      <c r="Y68" s="75"/>
    </row>
    <row r="69" spans="1:27" s="9" customFormat="1" ht="13.5" customHeight="1">
      <c r="B69" s="68" t="s">
        <v>69</v>
      </c>
      <c r="C69" s="69"/>
      <c r="D69" s="69"/>
      <c r="E69" s="68" t="s">
        <v>70</v>
      </c>
      <c r="F69" s="69"/>
      <c r="G69" s="70"/>
      <c r="H69" s="71" t="s">
        <v>71</v>
      </c>
      <c r="I69" s="69"/>
      <c r="J69" s="69"/>
      <c r="K69" s="68" t="s">
        <v>72</v>
      </c>
      <c r="L69" s="69"/>
      <c r="M69" s="70"/>
      <c r="N69" s="71" t="s">
        <v>73</v>
      </c>
      <c r="O69" s="69"/>
      <c r="P69" s="69"/>
      <c r="Q69" s="68" t="s">
        <v>74</v>
      </c>
      <c r="R69" s="69"/>
      <c r="S69" s="70"/>
      <c r="T69" s="71" t="s">
        <v>75</v>
      </c>
      <c r="U69" s="69"/>
      <c r="V69" s="69"/>
      <c r="W69" s="68"/>
      <c r="X69" s="69"/>
      <c r="Y69" s="70"/>
    </row>
    <row r="70" spans="1:27">
      <c r="B70" s="62">
        <v>117000</v>
      </c>
      <c r="C70" s="62"/>
      <c r="D70" s="62"/>
      <c r="E70" s="62">
        <v>0</v>
      </c>
      <c r="F70" s="62"/>
      <c r="G70" s="62"/>
      <c r="H70" s="64">
        <f>B70-E70</f>
        <v>117000</v>
      </c>
      <c r="I70" s="65"/>
      <c r="J70" s="66"/>
      <c r="K70" s="62">
        <v>117000</v>
      </c>
      <c r="L70" s="62"/>
      <c r="M70" s="62"/>
      <c r="N70" s="109">
        <v>300000</v>
      </c>
      <c r="O70" s="62"/>
      <c r="P70" s="63"/>
      <c r="Q70" s="65">
        <f>MIN(K70:N70)</f>
        <v>117000</v>
      </c>
      <c r="R70" s="65"/>
      <c r="S70" s="65"/>
      <c r="T70" s="64">
        <f>ROUNDDOWN(Q70,-3)</f>
        <v>117000</v>
      </c>
      <c r="U70" s="65"/>
      <c r="V70" s="66"/>
      <c r="W70" s="67"/>
      <c r="X70" s="67"/>
      <c r="Y70" s="67"/>
    </row>
    <row r="72" spans="1:27">
      <c r="A72" s="31">
        <v>5</v>
      </c>
      <c r="B72" s="31" t="s">
        <v>105</v>
      </c>
      <c r="C72" s="31"/>
      <c r="D72" s="31"/>
      <c r="E72" s="31"/>
      <c r="F72" s="32"/>
      <c r="G72" s="32"/>
      <c r="H72" s="32"/>
      <c r="I72" s="32"/>
      <c r="J72" s="32"/>
      <c r="K72" s="32"/>
      <c r="L72" s="32"/>
      <c r="M72" s="32"/>
      <c r="N72" s="32"/>
      <c r="O72" s="32"/>
      <c r="P72" s="32"/>
      <c r="Q72" s="32"/>
      <c r="R72" s="32"/>
      <c r="S72" s="32"/>
      <c r="T72" s="32"/>
      <c r="U72" s="32"/>
      <c r="V72" s="32"/>
      <c r="W72" s="32"/>
      <c r="X72" s="32"/>
      <c r="Y72" s="32"/>
      <c r="AA72" t="s">
        <v>129</v>
      </c>
    </row>
    <row r="73" spans="1:27" ht="18.75" customHeight="1">
      <c r="B73" t="s">
        <v>126</v>
      </c>
      <c r="H73" s="1" t="s">
        <v>2</v>
      </c>
      <c r="I73" s="4">
        <v>7</v>
      </c>
      <c r="J73" t="s">
        <v>3</v>
      </c>
      <c r="K73" s="4">
        <v>10</v>
      </c>
      <c r="L73" t="s">
        <v>4</v>
      </c>
      <c r="M73" s="4">
        <v>1</v>
      </c>
      <c r="N73" t="s">
        <v>5</v>
      </c>
      <c r="O73" t="s">
        <v>56</v>
      </c>
      <c r="Q73" s="1" t="s">
        <v>2</v>
      </c>
      <c r="R73" s="4">
        <v>7</v>
      </c>
      <c r="S73" t="s">
        <v>3</v>
      </c>
      <c r="T73" s="4">
        <v>11</v>
      </c>
      <c r="U73" t="s">
        <v>4</v>
      </c>
      <c r="V73" s="4">
        <v>30</v>
      </c>
      <c r="W73" t="s">
        <v>5</v>
      </c>
    </row>
    <row r="74" spans="1:27" ht="6.75" customHeight="1"/>
    <row r="75" spans="1:27" ht="13.5" customHeight="1">
      <c r="B75" t="s">
        <v>127</v>
      </c>
      <c r="F75" s="99" t="s">
        <v>106</v>
      </c>
      <c r="G75" s="100"/>
      <c r="H75" s="100"/>
      <c r="I75" s="100"/>
      <c r="J75" s="100"/>
      <c r="K75" s="100"/>
      <c r="L75" s="100"/>
      <c r="M75" s="100"/>
      <c r="N75" s="100"/>
      <c r="O75" s="100"/>
      <c r="P75" s="100"/>
      <c r="Q75" s="100"/>
      <c r="R75" s="100"/>
      <c r="S75" s="100"/>
      <c r="T75" s="100"/>
      <c r="U75" s="100"/>
      <c r="V75" s="100"/>
      <c r="W75" s="100"/>
      <c r="X75" s="100"/>
      <c r="Y75" s="101"/>
    </row>
    <row r="76" spans="1:27" ht="13.5" customHeight="1">
      <c r="F76" s="102"/>
      <c r="G76" s="103"/>
      <c r="H76" s="103"/>
      <c r="I76" s="103"/>
      <c r="J76" s="103"/>
      <c r="K76" s="103"/>
      <c r="L76" s="103"/>
      <c r="M76" s="103"/>
      <c r="N76" s="103"/>
      <c r="O76" s="103"/>
      <c r="P76" s="103"/>
      <c r="Q76" s="103"/>
      <c r="R76" s="103"/>
      <c r="S76" s="103"/>
      <c r="T76" s="103"/>
      <c r="U76" s="103"/>
      <c r="V76" s="103"/>
      <c r="W76" s="103"/>
      <c r="X76" s="103"/>
      <c r="Y76" s="104"/>
    </row>
    <row r="77" spans="1:27" ht="13.5" customHeight="1">
      <c r="F77" s="105"/>
      <c r="G77" s="106"/>
      <c r="H77" s="106"/>
      <c r="I77" s="106"/>
      <c r="J77" s="106"/>
      <c r="K77" s="106"/>
      <c r="L77" s="106"/>
      <c r="M77" s="106"/>
      <c r="N77" s="106"/>
      <c r="O77" s="106"/>
      <c r="P77" s="106"/>
      <c r="Q77" s="106"/>
      <c r="R77" s="106"/>
      <c r="S77" s="106"/>
      <c r="T77" s="106"/>
      <c r="U77" s="106"/>
      <c r="V77" s="106"/>
      <c r="W77" s="106"/>
      <c r="X77" s="106"/>
      <c r="Y77" s="107"/>
    </row>
    <row r="78" spans="1:27">
      <c r="B78" t="s">
        <v>107</v>
      </c>
    </row>
    <row r="79" spans="1:27">
      <c r="B79" s="14" t="s">
        <v>92</v>
      </c>
      <c r="C79" t="s">
        <v>108</v>
      </c>
    </row>
    <row r="80" spans="1:27">
      <c r="B80" s="14"/>
      <c r="C80" t="s">
        <v>109</v>
      </c>
    </row>
    <row r="81" spans="1:27" ht="6" customHeight="1">
      <c r="H81" s="1"/>
      <c r="Q81" s="1"/>
    </row>
    <row r="82" spans="1:27" ht="20.25" customHeight="1">
      <c r="B82" t="s">
        <v>110</v>
      </c>
    </row>
    <row r="83" spans="1:27">
      <c r="B83" s="16"/>
      <c r="C83" s="110" t="s">
        <v>111</v>
      </c>
      <c r="D83" s="111"/>
      <c r="E83" s="111"/>
      <c r="F83" s="111"/>
      <c r="G83" s="111"/>
      <c r="H83" s="111"/>
      <c r="I83" s="111"/>
      <c r="J83" s="112"/>
      <c r="K83" s="112"/>
      <c r="L83" s="112"/>
      <c r="M83" s="112"/>
      <c r="N83" s="112"/>
      <c r="O83" s="112"/>
      <c r="P83" s="112"/>
      <c r="Q83" s="112"/>
      <c r="R83" s="112"/>
      <c r="S83" s="112"/>
      <c r="T83" s="113"/>
      <c r="U83" s="108" t="s">
        <v>112</v>
      </c>
      <c r="V83" s="108"/>
      <c r="W83" s="108"/>
      <c r="X83" s="108"/>
      <c r="Y83" s="108"/>
    </row>
    <row r="84" spans="1:27" ht="15.75" customHeight="1">
      <c r="B84" s="13">
        <v>1</v>
      </c>
      <c r="C84" s="81" t="s">
        <v>11</v>
      </c>
      <c r="D84" s="82"/>
      <c r="E84" s="82"/>
      <c r="F84" s="82"/>
      <c r="G84" s="82"/>
      <c r="H84" s="82"/>
      <c r="I84" s="82"/>
      <c r="J84" s="82"/>
      <c r="K84" s="82"/>
      <c r="L84" s="82"/>
      <c r="M84" s="82"/>
      <c r="N84" s="82"/>
      <c r="O84" s="82"/>
      <c r="P84" s="82"/>
      <c r="Q84" s="82"/>
      <c r="R84" s="82"/>
      <c r="S84" s="82"/>
      <c r="T84" s="83"/>
      <c r="U84" s="84" t="s">
        <v>92</v>
      </c>
      <c r="V84" s="85"/>
      <c r="W84" s="85"/>
      <c r="X84" s="85"/>
      <c r="Y84" s="86"/>
    </row>
    <row r="85" spans="1:27" ht="15.75" customHeight="1">
      <c r="B85" s="13">
        <v>2</v>
      </c>
      <c r="C85" s="81" t="s">
        <v>113</v>
      </c>
      <c r="D85" s="82"/>
      <c r="E85" s="82"/>
      <c r="F85" s="82"/>
      <c r="G85" s="82"/>
      <c r="H85" s="82"/>
      <c r="I85" s="82"/>
      <c r="J85" s="82"/>
      <c r="K85" s="82"/>
      <c r="L85" s="82"/>
      <c r="M85" s="82"/>
      <c r="N85" s="82"/>
      <c r="O85" s="82"/>
      <c r="P85" s="82"/>
      <c r="Q85" s="82"/>
      <c r="R85" s="82"/>
      <c r="S85" s="82"/>
      <c r="T85" s="83"/>
      <c r="U85" s="84"/>
      <c r="V85" s="85"/>
      <c r="W85" s="85"/>
      <c r="X85" s="85"/>
      <c r="Y85" s="86"/>
    </row>
    <row r="86" spans="1:27" ht="15.75" customHeight="1">
      <c r="B86" s="13">
        <v>3</v>
      </c>
      <c r="C86" s="81"/>
      <c r="D86" s="82"/>
      <c r="E86" s="82"/>
      <c r="F86" s="82"/>
      <c r="G86" s="82"/>
      <c r="H86" s="82"/>
      <c r="I86" s="82"/>
      <c r="J86" s="82"/>
      <c r="K86" s="82"/>
      <c r="L86" s="82"/>
      <c r="M86" s="82"/>
      <c r="N86" s="82"/>
      <c r="O86" s="82"/>
      <c r="P86" s="82"/>
      <c r="Q86" s="82"/>
      <c r="R86" s="82"/>
      <c r="S86" s="82"/>
      <c r="T86" s="83"/>
      <c r="U86" s="84"/>
      <c r="V86" s="85"/>
      <c r="W86" s="85"/>
      <c r="X86" s="85"/>
      <c r="Y86" s="86"/>
    </row>
    <row r="87" spans="1:27" ht="5.25" customHeight="1"/>
    <row r="88" spans="1:27" ht="13.5" customHeight="1">
      <c r="B88" t="s">
        <v>128</v>
      </c>
    </row>
    <row r="89" spans="1:27" s="9" customFormat="1" ht="35.25" customHeight="1">
      <c r="B89" s="80" t="s">
        <v>61</v>
      </c>
      <c r="C89" s="75"/>
      <c r="D89" s="76"/>
      <c r="E89" s="80" t="s">
        <v>62</v>
      </c>
      <c r="F89" s="75"/>
      <c r="G89" s="75"/>
      <c r="H89" s="74" t="s">
        <v>63</v>
      </c>
      <c r="I89" s="75"/>
      <c r="J89" s="76"/>
      <c r="K89" s="72" t="s">
        <v>64</v>
      </c>
      <c r="L89" s="73"/>
      <c r="M89" s="73"/>
      <c r="N89" s="74" t="s">
        <v>65</v>
      </c>
      <c r="O89" s="75"/>
      <c r="P89" s="76"/>
      <c r="Q89" s="77" t="s">
        <v>66</v>
      </c>
      <c r="R89" s="78"/>
      <c r="S89" s="78"/>
      <c r="T89" s="79" t="s">
        <v>67</v>
      </c>
      <c r="U89" s="75"/>
      <c r="V89" s="76"/>
      <c r="W89" s="80" t="s">
        <v>68</v>
      </c>
      <c r="X89" s="75"/>
      <c r="Y89" s="75"/>
    </row>
    <row r="90" spans="1:27" s="9" customFormat="1" ht="13.5" customHeight="1">
      <c r="B90" s="68" t="s">
        <v>69</v>
      </c>
      <c r="C90" s="69"/>
      <c r="D90" s="69"/>
      <c r="E90" s="68" t="s">
        <v>70</v>
      </c>
      <c r="F90" s="69"/>
      <c r="G90" s="70"/>
      <c r="H90" s="71" t="s">
        <v>71</v>
      </c>
      <c r="I90" s="69"/>
      <c r="J90" s="69"/>
      <c r="K90" s="68" t="s">
        <v>72</v>
      </c>
      <c r="L90" s="69"/>
      <c r="M90" s="70"/>
      <c r="N90" s="71" t="s">
        <v>73</v>
      </c>
      <c r="O90" s="69"/>
      <c r="P90" s="69"/>
      <c r="Q90" s="68" t="s">
        <v>74</v>
      </c>
      <c r="R90" s="69"/>
      <c r="S90" s="70"/>
      <c r="T90" s="71" t="s">
        <v>75</v>
      </c>
      <c r="U90" s="69"/>
      <c r="V90" s="69"/>
      <c r="W90" s="68"/>
      <c r="X90" s="69"/>
      <c r="Y90" s="70"/>
    </row>
    <row r="91" spans="1:27">
      <c r="B91" s="62">
        <v>350000</v>
      </c>
      <c r="C91" s="62"/>
      <c r="D91" s="62"/>
      <c r="E91" s="62">
        <v>0</v>
      </c>
      <c r="F91" s="62"/>
      <c r="G91" s="62"/>
      <c r="H91" s="64">
        <f>B91-E91</f>
        <v>350000</v>
      </c>
      <c r="I91" s="65"/>
      <c r="J91" s="66"/>
      <c r="K91" s="62">
        <v>350000</v>
      </c>
      <c r="L91" s="62"/>
      <c r="M91" s="62"/>
      <c r="N91" s="96">
        <v>1500000</v>
      </c>
      <c r="O91" s="97"/>
      <c r="P91" s="98"/>
      <c r="Q91" s="65">
        <f>MIN(K91:N91)</f>
        <v>350000</v>
      </c>
      <c r="R91" s="65"/>
      <c r="S91" s="65"/>
      <c r="T91" s="64">
        <f>ROUNDDOWN(Q91,-3)</f>
        <v>350000</v>
      </c>
      <c r="U91" s="65"/>
      <c r="V91" s="66"/>
      <c r="W91" s="67"/>
      <c r="X91" s="67"/>
      <c r="Y91" s="67"/>
    </row>
    <row r="93" spans="1:27" s="15" customFormat="1">
      <c r="A93" s="31">
        <v>6</v>
      </c>
      <c r="B93" s="31" t="s">
        <v>114</v>
      </c>
      <c r="C93" s="31"/>
      <c r="D93" s="31"/>
      <c r="E93" s="31"/>
      <c r="F93" s="31"/>
      <c r="G93" s="31"/>
      <c r="H93" s="31"/>
      <c r="I93" s="31"/>
      <c r="J93" s="31"/>
      <c r="K93" s="31"/>
      <c r="L93" s="31"/>
      <c r="M93" s="31"/>
      <c r="N93" s="31"/>
      <c r="O93" s="31"/>
      <c r="P93" s="31"/>
      <c r="Q93" s="31"/>
      <c r="R93" s="31"/>
      <c r="S93" s="31"/>
      <c r="T93" s="31"/>
      <c r="U93" s="31"/>
      <c r="V93" s="31"/>
      <c r="W93" s="31"/>
      <c r="X93" s="31"/>
      <c r="Y93" s="31"/>
      <c r="AA93" t="s">
        <v>129</v>
      </c>
    </row>
    <row r="94" spans="1:27" ht="18.75" customHeight="1">
      <c r="B94" t="s">
        <v>126</v>
      </c>
      <c r="H94" s="1" t="s">
        <v>2</v>
      </c>
      <c r="I94" s="4">
        <v>7</v>
      </c>
      <c r="J94" t="s">
        <v>3</v>
      </c>
      <c r="K94" s="4">
        <v>10</v>
      </c>
      <c r="L94" t="s">
        <v>4</v>
      </c>
      <c r="M94" s="4">
        <v>1</v>
      </c>
      <c r="N94" t="s">
        <v>5</v>
      </c>
      <c r="O94" t="s">
        <v>56</v>
      </c>
      <c r="Q94" s="1" t="s">
        <v>2</v>
      </c>
      <c r="R94" s="4">
        <v>7</v>
      </c>
      <c r="S94" t="s">
        <v>3</v>
      </c>
      <c r="T94" s="4">
        <v>11</v>
      </c>
      <c r="U94" t="s">
        <v>4</v>
      </c>
      <c r="V94" s="4">
        <v>30</v>
      </c>
      <c r="W94" t="s">
        <v>5</v>
      </c>
    </row>
    <row r="95" spans="1:27" ht="2.25" customHeight="1">
      <c r="H95" s="1"/>
      <c r="I95" s="8"/>
      <c r="K95" s="8"/>
      <c r="M95" s="8"/>
      <c r="Q95" s="1"/>
      <c r="R95" s="8"/>
      <c r="T95" s="8"/>
      <c r="V95" s="8"/>
    </row>
    <row r="96" spans="1:27" ht="19.5" customHeight="1">
      <c r="B96" t="s">
        <v>127</v>
      </c>
      <c r="F96" s="87" t="s">
        <v>133</v>
      </c>
      <c r="G96" s="153"/>
      <c r="H96" s="153"/>
      <c r="I96" s="153"/>
      <c r="J96" s="153"/>
      <c r="K96" s="153"/>
      <c r="L96" s="153"/>
      <c r="M96" s="153"/>
      <c r="N96" s="153"/>
      <c r="O96" s="153"/>
      <c r="P96" s="153"/>
      <c r="Q96" s="153"/>
      <c r="R96" s="153"/>
      <c r="S96" s="153"/>
      <c r="T96" s="153"/>
      <c r="U96" s="153"/>
      <c r="V96" s="153"/>
      <c r="W96" s="153"/>
      <c r="X96" s="153"/>
      <c r="Y96" s="154"/>
    </row>
    <row r="97" spans="2:25" ht="19.5" customHeight="1">
      <c r="F97" s="155"/>
      <c r="G97" s="156"/>
      <c r="H97" s="156"/>
      <c r="I97" s="156"/>
      <c r="J97" s="156"/>
      <c r="K97" s="156"/>
      <c r="L97" s="156"/>
      <c r="M97" s="156"/>
      <c r="N97" s="156"/>
      <c r="O97" s="156"/>
      <c r="P97" s="156"/>
      <c r="Q97" s="156"/>
      <c r="R97" s="156"/>
      <c r="S97" s="156"/>
      <c r="T97" s="156"/>
      <c r="U97" s="156"/>
      <c r="V97" s="156"/>
      <c r="W97" s="156"/>
      <c r="X97" s="156"/>
      <c r="Y97" s="157"/>
    </row>
    <row r="98" spans="2:25" ht="19.5" customHeight="1">
      <c r="F98" s="158"/>
      <c r="G98" s="159"/>
      <c r="H98" s="159"/>
      <c r="I98" s="159"/>
      <c r="J98" s="159"/>
      <c r="K98" s="159"/>
      <c r="L98" s="159"/>
      <c r="M98" s="159"/>
      <c r="N98" s="159"/>
      <c r="O98" s="159"/>
      <c r="P98" s="159"/>
      <c r="Q98" s="159"/>
      <c r="R98" s="159"/>
      <c r="S98" s="159"/>
      <c r="T98" s="159"/>
      <c r="U98" s="159"/>
      <c r="V98" s="159"/>
      <c r="W98" s="159"/>
      <c r="X98" s="159"/>
      <c r="Y98" s="160"/>
    </row>
    <row r="99" spans="2:25" ht="13.5" customHeight="1">
      <c r="B99" t="s">
        <v>128</v>
      </c>
    </row>
    <row r="100" spans="2:25" s="9" customFormat="1" ht="36.75" customHeight="1">
      <c r="B100" s="80" t="s">
        <v>61</v>
      </c>
      <c r="C100" s="75"/>
      <c r="D100" s="76"/>
      <c r="E100" s="80" t="s">
        <v>62</v>
      </c>
      <c r="F100" s="75"/>
      <c r="G100" s="75"/>
      <c r="H100" s="74" t="s">
        <v>63</v>
      </c>
      <c r="I100" s="75"/>
      <c r="J100" s="76"/>
      <c r="K100" s="72" t="s">
        <v>64</v>
      </c>
      <c r="L100" s="73"/>
      <c r="M100" s="73"/>
      <c r="N100" s="74" t="s">
        <v>65</v>
      </c>
      <c r="O100" s="75"/>
      <c r="P100" s="76"/>
      <c r="Q100" s="77" t="s">
        <v>66</v>
      </c>
      <c r="R100" s="78"/>
      <c r="S100" s="78"/>
      <c r="T100" s="79" t="s">
        <v>67</v>
      </c>
      <c r="U100" s="75"/>
      <c r="V100" s="76"/>
      <c r="W100" s="80" t="s">
        <v>68</v>
      </c>
      <c r="X100" s="75"/>
      <c r="Y100" s="75"/>
    </row>
    <row r="101" spans="2:25" s="9" customFormat="1" ht="13.5" customHeight="1">
      <c r="B101" s="68" t="s">
        <v>69</v>
      </c>
      <c r="C101" s="69"/>
      <c r="D101" s="69"/>
      <c r="E101" s="68" t="s">
        <v>70</v>
      </c>
      <c r="F101" s="69"/>
      <c r="G101" s="70"/>
      <c r="H101" s="71" t="s">
        <v>71</v>
      </c>
      <c r="I101" s="69"/>
      <c r="J101" s="69"/>
      <c r="K101" s="68" t="s">
        <v>72</v>
      </c>
      <c r="L101" s="69"/>
      <c r="M101" s="70"/>
      <c r="N101" s="71" t="s">
        <v>73</v>
      </c>
      <c r="O101" s="69"/>
      <c r="P101" s="69"/>
      <c r="Q101" s="68" t="s">
        <v>74</v>
      </c>
      <c r="R101" s="69"/>
      <c r="S101" s="70"/>
      <c r="T101" s="71" t="s">
        <v>75</v>
      </c>
      <c r="U101" s="69"/>
      <c r="V101" s="69"/>
      <c r="W101" s="68"/>
      <c r="X101" s="69"/>
      <c r="Y101" s="70"/>
    </row>
    <row r="102" spans="2:25">
      <c r="B102" s="62">
        <v>15000</v>
      </c>
      <c r="C102" s="62"/>
      <c r="D102" s="62"/>
      <c r="E102" s="62">
        <v>0</v>
      </c>
      <c r="F102" s="62"/>
      <c r="G102" s="62"/>
      <c r="H102" s="64">
        <f>B102-E102</f>
        <v>15000</v>
      </c>
      <c r="I102" s="65"/>
      <c r="J102" s="66"/>
      <c r="K102" s="62">
        <v>15000</v>
      </c>
      <c r="L102" s="62"/>
      <c r="M102" s="62"/>
      <c r="N102" s="64">
        <v>300000</v>
      </c>
      <c r="O102" s="65"/>
      <c r="P102" s="66"/>
      <c r="Q102" s="65">
        <f>MIN(K102:N102)</f>
        <v>15000</v>
      </c>
      <c r="R102" s="65"/>
      <c r="S102" s="65"/>
      <c r="T102" s="64">
        <f>ROUNDDOWN(Q102,-3)</f>
        <v>15000</v>
      </c>
      <c r="U102" s="65"/>
      <c r="V102" s="66"/>
      <c r="W102" s="67"/>
      <c r="X102" s="67"/>
      <c r="Y102" s="67"/>
    </row>
  </sheetData>
  <mergeCells count="225">
    <mergeCell ref="T38:U38"/>
    <mergeCell ref="W38:X38"/>
    <mergeCell ref="AB38:AD38"/>
    <mergeCell ref="AF38:AH38"/>
    <mergeCell ref="T36:U36"/>
    <mergeCell ref="W36:X36"/>
    <mergeCell ref="AB36:AD36"/>
    <mergeCell ref="AF36:AH36"/>
    <mergeCell ref="C37:G37"/>
    <mergeCell ref="H37:L37"/>
    <mergeCell ref="M37:S37"/>
    <mergeCell ref="T37:U37"/>
    <mergeCell ref="W37:X37"/>
    <mergeCell ref="AB37:AD37"/>
    <mergeCell ref="T101:V101"/>
    <mergeCell ref="AB32:AI32"/>
    <mergeCell ref="T33:V33"/>
    <mergeCell ref="W33:Y33"/>
    <mergeCell ref="AB33:AE33"/>
    <mergeCell ref="AF33:AI33"/>
    <mergeCell ref="C34:G34"/>
    <mergeCell ref="H34:L34"/>
    <mergeCell ref="M34:S34"/>
    <mergeCell ref="T34:U34"/>
    <mergeCell ref="W34:X34"/>
    <mergeCell ref="AB34:AD34"/>
    <mergeCell ref="AF34:AH34"/>
    <mergeCell ref="C35:G35"/>
    <mergeCell ref="H35:L35"/>
    <mergeCell ref="M35:S35"/>
    <mergeCell ref="T35:U35"/>
    <mergeCell ref="W35:X35"/>
    <mergeCell ref="AB35:AD35"/>
    <mergeCell ref="AF35:AH35"/>
    <mergeCell ref="AF37:AH37"/>
    <mergeCell ref="C38:G38"/>
    <mergeCell ref="H38:L38"/>
    <mergeCell ref="M38:S38"/>
    <mergeCell ref="Q91:S91"/>
    <mergeCell ref="T102:V102"/>
    <mergeCell ref="W102:Y102"/>
    <mergeCell ref="B32:B33"/>
    <mergeCell ref="C32:G33"/>
    <mergeCell ref="H32:L33"/>
    <mergeCell ref="M32:S33"/>
    <mergeCell ref="T32:Y32"/>
    <mergeCell ref="C36:G36"/>
    <mergeCell ref="H36:L36"/>
    <mergeCell ref="M36:S36"/>
    <mergeCell ref="B102:D102"/>
    <mergeCell ref="E102:G102"/>
    <mergeCell ref="H102:J102"/>
    <mergeCell ref="K102:M102"/>
    <mergeCell ref="N102:P102"/>
    <mergeCell ref="Q102:S102"/>
    <mergeCell ref="W100:Y100"/>
    <mergeCell ref="B101:D101"/>
    <mergeCell ref="E101:G101"/>
    <mergeCell ref="H101:J101"/>
    <mergeCell ref="K101:M101"/>
    <mergeCell ref="N101:P101"/>
    <mergeCell ref="Q101:S101"/>
    <mergeCell ref="B90:D90"/>
    <mergeCell ref="E90:G90"/>
    <mergeCell ref="H90:J90"/>
    <mergeCell ref="K90:M90"/>
    <mergeCell ref="N90:P90"/>
    <mergeCell ref="Q90:S90"/>
    <mergeCell ref="T90:V90"/>
    <mergeCell ref="W90:Y90"/>
    <mergeCell ref="W101:Y101"/>
    <mergeCell ref="T91:V91"/>
    <mergeCell ref="W91:Y91"/>
    <mergeCell ref="F96:Y98"/>
    <mergeCell ref="B100:D100"/>
    <mergeCell ref="E100:G100"/>
    <mergeCell ref="H100:J100"/>
    <mergeCell ref="K100:M100"/>
    <mergeCell ref="N100:P100"/>
    <mergeCell ref="Q100:S100"/>
    <mergeCell ref="T100:V100"/>
    <mergeCell ref="B91:D91"/>
    <mergeCell ref="E91:G91"/>
    <mergeCell ref="H91:J91"/>
    <mergeCell ref="K91:M91"/>
    <mergeCell ref="N91:P91"/>
    <mergeCell ref="C85:T85"/>
    <mergeCell ref="U85:Y85"/>
    <mergeCell ref="C86:T86"/>
    <mergeCell ref="U86:Y86"/>
    <mergeCell ref="B89:D89"/>
    <mergeCell ref="E89:G89"/>
    <mergeCell ref="H89:J89"/>
    <mergeCell ref="K89:M89"/>
    <mergeCell ref="N89:P89"/>
    <mergeCell ref="Q89:S89"/>
    <mergeCell ref="T89:V89"/>
    <mergeCell ref="W89:Y89"/>
    <mergeCell ref="T70:V70"/>
    <mergeCell ref="W70:Y70"/>
    <mergeCell ref="F75:Y77"/>
    <mergeCell ref="C83:T83"/>
    <mergeCell ref="U83:Y83"/>
    <mergeCell ref="C84:T84"/>
    <mergeCell ref="U84:Y84"/>
    <mergeCell ref="B70:D70"/>
    <mergeCell ref="E70:G70"/>
    <mergeCell ref="H70:J70"/>
    <mergeCell ref="K70:M70"/>
    <mergeCell ref="N70:P70"/>
    <mergeCell ref="Q70:S70"/>
    <mergeCell ref="T68:V68"/>
    <mergeCell ref="W68:Y68"/>
    <mergeCell ref="B69:D69"/>
    <mergeCell ref="E69:G69"/>
    <mergeCell ref="H69:J69"/>
    <mergeCell ref="K69:M69"/>
    <mergeCell ref="N69:P69"/>
    <mergeCell ref="Q69:S69"/>
    <mergeCell ref="T69:V69"/>
    <mergeCell ref="W69:Y69"/>
    <mergeCell ref="B68:D68"/>
    <mergeCell ref="E68:G68"/>
    <mergeCell ref="H68:J68"/>
    <mergeCell ref="K68:M68"/>
    <mergeCell ref="N68:P68"/>
    <mergeCell ref="Q68:S68"/>
    <mergeCell ref="C63:I63"/>
    <mergeCell ref="S63:T63"/>
    <mergeCell ref="U63:X63"/>
    <mergeCell ref="C64:I64"/>
    <mergeCell ref="S64:T64"/>
    <mergeCell ref="U64:X64"/>
    <mergeCell ref="I59:J59"/>
    <mergeCell ref="C61:I61"/>
    <mergeCell ref="J61:Q61"/>
    <mergeCell ref="R61:T61"/>
    <mergeCell ref="U61:Y61"/>
    <mergeCell ref="C62:I62"/>
    <mergeCell ref="S62:T62"/>
    <mergeCell ref="U62:X62"/>
    <mergeCell ref="T53:V53"/>
    <mergeCell ref="W53:Y53"/>
    <mergeCell ref="B54:D54"/>
    <mergeCell ref="E54:G54"/>
    <mergeCell ref="H54:J54"/>
    <mergeCell ref="K54:M54"/>
    <mergeCell ref="N54:P54"/>
    <mergeCell ref="Q54:S54"/>
    <mergeCell ref="T54:V54"/>
    <mergeCell ref="W54:Y54"/>
    <mergeCell ref="B53:D53"/>
    <mergeCell ref="E53:G53"/>
    <mergeCell ref="H53:J53"/>
    <mergeCell ref="K53:M53"/>
    <mergeCell ref="N53:P53"/>
    <mergeCell ref="Q53:S53"/>
    <mergeCell ref="T43:V43"/>
    <mergeCell ref="W43:Y43"/>
    <mergeCell ref="B52:D52"/>
    <mergeCell ref="E52:G52"/>
    <mergeCell ref="H52:J52"/>
    <mergeCell ref="K52:M52"/>
    <mergeCell ref="N52:P52"/>
    <mergeCell ref="Q52:S52"/>
    <mergeCell ref="T52:V52"/>
    <mergeCell ref="W52:Y52"/>
    <mergeCell ref="B43:D43"/>
    <mergeCell ref="E43:G43"/>
    <mergeCell ref="H43:J43"/>
    <mergeCell ref="K43:M43"/>
    <mergeCell ref="N43:P43"/>
    <mergeCell ref="Q43:S43"/>
    <mergeCell ref="T41:V41"/>
    <mergeCell ref="W41:Y41"/>
    <mergeCell ref="B42:D42"/>
    <mergeCell ref="E42:G42"/>
    <mergeCell ref="H42:J42"/>
    <mergeCell ref="K42:M42"/>
    <mergeCell ref="N42:P42"/>
    <mergeCell ref="Q42:S42"/>
    <mergeCell ref="T42:V42"/>
    <mergeCell ref="W42:Y42"/>
    <mergeCell ref="B41:D41"/>
    <mergeCell ref="E41:G41"/>
    <mergeCell ref="H41:J41"/>
    <mergeCell ref="K41:M41"/>
    <mergeCell ref="N41:P41"/>
    <mergeCell ref="Q41:S41"/>
    <mergeCell ref="I30:J30"/>
    <mergeCell ref="T24:V24"/>
    <mergeCell ref="W24:Y24"/>
    <mergeCell ref="B25:D25"/>
    <mergeCell ref="E25:G25"/>
    <mergeCell ref="H25:J25"/>
    <mergeCell ref="K25:M25"/>
    <mergeCell ref="N25:P25"/>
    <mergeCell ref="Q25:S25"/>
    <mergeCell ref="T25:V25"/>
    <mergeCell ref="W25:Y25"/>
    <mergeCell ref="B24:D24"/>
    <mergeCell ref="E24:G24"/>
    <mergeCell ref="H24:J24"/>
    <mergeCell ref="K24:M24"/>
    <mergeCell ref="N24:P24"/>
    <mergeCell ref="Q24:S24"/>
    <mergeCell ref="A13:Y14"/>
    <mergeCell ref="F19:Y21"/>
    <mergeCell ref="B23:D23"/>
    <mergeCell ref="E23:G23"/>
    <mergeCell ref="H23:J23"/>
    <mergeCell ref="K23:M23"/>
    <mergeCell ref="N23:P23"/>
    <mergeCell ref="Q23:S23"/>
    <mergeCell ref="T23:V23"/>
    <mergeCell ref="W23:Y23"/>
    <mergeCell ref="A4:Y4"/>
    <mergeCell ref="K5:N5"/>
    <mergeCell ref="O5:Y5"/>
    <mergeCell ref="K6:N6"/>
    <mergeCell ref="O6:Y6"/>
    <mergeCell ref="D12:H12"/>
    <mergeCell ref="A8:B8"/>
    <mergeCell ref="J8:L8"/>
    <mergeCell ref="M8:O8"/>
  </mergeCells>
  <phoneticPr fontId="1"/>
  <dataValidations count="3">
    <dataValidation type="list" allowBlank="1" showInputMessage="1" showErrorMessage="1" sqref="M34:M38" xr:uid="{00000000-0002-0000-0400-000000000000}">
      <formula1>"訪問介護員として勤務した年数が１年未満,直近の訪問介護員としての勤務が３年以上前"</formula1>
    </dataValidation>
    <dataValidation type="list" allowBlank="1" showInputMessage="1" showErrorMessage="1" sqref="R62:R64" xr:uid="{00000000-0002-0000-0400-000001000000}">
      <formula1>"１,２,３"</formula1>
    </dataValidation>
    <dataValidation type="list" allowBlank="1" showInputMessage="1" showErrorMessage="1" sqref="B79:B80 B48:B49 U84:Y86" xr:uid="{00000000-0002-0000-0400-000002000000}">
      <formula1>"○"</formula1>
    </dataValidation>
  </dataValidations>
  <pageMargins left="0.70866141732283472" right="0.70866141732283472" top="7.874015748031496E-2" bottom="7.874015748031496E-2" header="0.31496062992125984" footer="0.31496062992125984"/>
  <pageSetup paperSize="9" scale="90" orientation="portrait" horizontalDpi="300" verticalDpi="300" r:id="rId1"/>
  <rowBreaks count="1" manualBreakCount="1">
    <brk id="55" max="2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4" ma:contentTypeDescription="新しいドキュメントを作成します。" ma:contentTypeScope="" ma:versionID="9375e2f07bc587a646c58ec941035759">
  <xsd:schema xmlns:xsd="http://www.w3.org/2001/XMLSchema" xmlns:xs="http://www.w3.org/2001/XMLSchema" xmlns:p="http://schemas.microsoft.com/office/2006/metadata/properties" xmlns:ns2="e5fc7641-71cc-4177-ab05-fa6034698ab8" targetNamespace="http://schemas.microsoft.com/office/2006/metadata/properties" ma:root="true" ma:fieldsID="327a6317f9ef03b8fc1533160161f7b6" ns2:_="">
    <xsd:import namespace="e5fc7641-71cc-4177-ab05-fa6034698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28AD6-B12E-4F0A-BA8F-67007D811A7E}">
  <ds:schemaRefs>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 ds:uri="http://schemas.microsoft.com/office/infopath/2007/PartnerControls"/>
    <ds:schemaRef ds:uri="e5fc7641-71cc-4177-ab05-fa6034698ab8"/>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5DCFC6D-9918-43C6-959B-FE76E561AAFC}">
  <ds:schemaRefs>
    <ds:schemaRef ds:uri="http://schemas.microsoft.com/sharepoint/v3/contenttype/forms"/>
  </ds:schemaRefs>
</ds:datastoreItem>
</file>

<file path=customXml/itemProps3.xml><?xml version="1.0" encoding="utf-8"?>
<ds:datastoreItem xmlns:ds="http://schemas.openxmlformats.org/officeDocument/2006/customXml" ds:itemID="{5E772A44-CE60-4C1A-9738-8DED46310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fc7641-71cc-4177-ab05-fa6034698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【記載例】申請書（第１号様式）</vt:lpstr>
      <vt:lpstr>【記載例】事業計画書（第２号様式）</vt:lpstr>
      <vt:lpstr>【記載例】実績報告書（第10号様式）</vt:lpstr>
      <vt:lpstr>'【記載例】事業計画書（第２号様式）'!Print_Area</vt:lpstr>
      <vt:lpstr>'【記載例】実績報告書（第10号様式）'!Print_Area</vt:lpstr>
      <vt:lpstr>'【記載例】申請書（第１号様式）'!Print_Area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竹本 周平</dc:creator>
  <cp:keywords/>
  <dc:description/>
  <cp:lastModifiedBy>寺田 義挙</cp:lastModifiedBy>
  <cp:revision/>
  <dcterms:created xsi:type="dcterms:W3CDTF">2025-05-02T00:31:26Z</dcterms:created>
  <dcterms:modified xsi:type="dcterms:W3CDTF">2025-07-07T06:03:14Z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