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92012\Desktop\"/>
    </mc:Choice>
  </mc:AlternateContent>
  <bookViews>
    <workbookView xWindow="0" yWindow="0" windowWidth="14190" windowHeight="12030" activeTab="4"/>
  </bookViews>
  <sheets>
    <sheet name="様式" sheetId="1" r:id="rId1"/>
    <sheet name="様式（管内一円）" sheetId="6" r:id="rId2"/>
    <sheet name="【参考】変更進捗率" sheetId="3" r:id="rId3"/>
    <sheet name="記入例" sheetId="4" r:id="rId4"/>
    <sheet name="記入例（管内一円）" sheetId="7" r:id="rId5"/>
    <sheet name="【参考】変更進捗率 (例)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7" l="1"/>
  <c r="Z12" i="7"/>
  <c r="B22" i="6" l="1"/>
  <c r="Z12" i="6"/>
  <c r="B6" i="5" l="1"/>
  <c r="C6" i="5" s="1"/>
  <c r="E6" i="5" s="1"/>
  <c r="G6" i="5" s="1"/>
  <c r="B7" i="5"/>
  <c r="C7" i="5" s="1"/>
  <c r="E7" i="5" s="1"/>
  <c r="G7" i="5" s="1"/>
  <c r="B5" i="5"/>
  <c r="C5" i="5" s="1"/>
  <c r="E5" i="5" s="1"/>
  <c r="G5" i="5" s="1"/>
  <c r="G12" i="5"/>
  <c r="E12" i="5"/>
  <c r="B12" i="5"/>
  <c r="C12" i="5" s="1"/>
  <c r="G11" i="5"/>
  <c r="E11" i="5"/>
  <c r="B11" i="5"/>
  <c r="C11" i="5" s="1"/>
  <c r="G10" i="5"/>
  <c r="E10" i="5"/>
  <c r="B10" i="5"/>
  <c r="C10" i="5" s="1"/>
  <c r="G9" i="5"/>
  <c r="E9" i="5"/>
  <c r="B9" i="5"/>
  <c r="C9" i="5" s="1"/>
  <c r="G8" i="5"/>
  <c r="E8" i="5"/>
  <c r="B8" i="5"/>
  <c r="C8" i="5" s="1"/>
  <c r="B22" i="1" l="1"/>
  <c r="Z12" i="1"/>
  <c r="B22" i="4"/>
  <c r="Z12" i="4"/>
  <c r="G8" i="3" l="1"/>
  <c r="G9" i="3"/>
  <c r="G10" i="3"/>
  <c r="G11" i="3"/>
  <c r="G12" i="3"/>
  <c r="E8" i="3"/>
  <c r="E9" i="3"/>
  <c r="E10" i="3"/>
  <c r="E11" i="3"/>
  <c r="E12" i="3"/>
  <c r="B6" i="3"/>
  <c r="C6" i="3" s="1"/>
  <c r="E6" i="3" s="1"/>
  <c r="G6" i="3" s="1"/>
  <c r="B7" i="3"/>
  <c r="C7" i="3" s="1"/>
  <c r="E7" i="3" s="1"/>
  <c r="G7" i="3" s="1"/>
  <c r="B8" i="3"/>
  <c r="C8" i="3" s="1"/>
  <c r="B9" i="3"/>
  <c r="C9" i="3" s="1"/>
  <c r="B10" i="3"/>
  <c r="C10" i="3" s="1"/>
  <c r="B11" i="3"/>
  <c r="C11" i="3" s="1"/>
  <c r="B12" i="3"/>
  <c r="C12" i="3" s="1"/>
  <c r="B5" i="3"/>
  <c r="C5" i="3" s="1"/>
  <c r="E5" i="3" s="1"/>
  <c r="G5" i="3" s="1"/>
</calcChain>
</file>

<file path=xl/sharedStrings.xml><?xml version="1.0" encoding="utf-8"?>
<sst xmlns="http://schemas.openxmlformats.org/spreadsheetml/2006/main" count="190" uniqueCount="69">
  <si>
    <t>委託名</t>
    <rPh sb="0" eb="3">
      <t>イタクメイ</t>
    </rPh>
    <phoneticPr fontId="1"/>
  </si>
  <si>
    <t>契約金額</t>
    <rPh sb="0" eb="4">
      <t>ケイヤクキンガク</t>
    </rPh>
    <phoneticPr fontId="1"/>
  </si>
  <si>
    <t>交差点詳細設計</t>
    <rPh sb="0" eb="3">
      <t>コウサテン</t>
    </rPh>
    <rPh sb="3" eb="5">
      <t>ショウサイ</t>
    </rPh>
    <rPh sb="5" eb="7">
      <t>セッケイ</t>
    </rPh>
    <phoneticPr fontId="1"/>
  </si>
  <si>
    <t>道路詳細設計</t>
    <rPh sb="0" eb="2">
      <t>ドウロ</t>
    </rPh>
    <rPh sb="2" eb="4">
      <t>ショウサイ</t>
    </rPh>
    <rPh sb="4" eb="6">
      <t>セッケイ</t>
    </rPh>
    <phoneticPr fontId="1"/>
  </si>
  <si>
    <t>進捗率（％）</t>
    <rPh sb="0" eb="3">
      <t>シンチョクリツ</t>
    </rPh>
    <phoneticPr fontId="1"/>
  </si>
  <si>
    <t>その他（打合せ等）</t>
    <rPh sb="2" eb="3">
      <t>タ</t>
    </rPh>
    <rPh sb="4" eb="6">
      <t>ウチアワ</t>
    </rPh>
    <rPh sb="7" eb="8">
      <t>トウ</t>
    </rPh>
    <phoneticPr fontId="1"/>
  </si>
  <si>
    <t>※契約月は１か月に満たないため、監督員との協議により省略も可能とする。</t>
    <rPh sb="1" eb="4">
      <t>ケイヤクツキ</t>
    </rPh>
    <rPh sb="7" eb="8">
      <t>ゲツ</t>
    </rPh>
    <rPh sb="9" eb="10">
      <t>ミ</t>
    </rPh>
    <rPh sb="16" eb="19">
      <t>カントクイン</t>
    </rPh>
    <rPh sb="21" eb="23">
      <t>キョウギ</t>
    </rPh>
    <rPh sb="26" eb="28">
      <t>ショウリャク</t>
    </rPh>
    <rPh sb="29" eb="31">
      <t>カノウ</t>
    </rPh>
    <phoneticPr fontId="1"/>
  </si>
  <si>
    <t>契約年月日</t>
    <rPh sb="0" eb="2">
      <t>ケイヤク</t>
    </rPh>
    <rPh sb="2" eb="5">
      <t>ネンガッピ</t>
    </rPh>
    <phoneticPr fontId="1"/>
  </si>
  <si>
    <t>変更竣工期限</t>
    <rPh sb="0" eb="2">
      <t>ヘンコウ</t>
    </rPh>
    <rPh sb="2" eb="4">
      <t>シュンコウ</t>
    </rPh>
    <rPh sb="4" eb="6">
      <t>キゲン</t>
    </rPh>
    <phoneticPr fontId="1"/>
  </si>
  <si>
    <t>変更金額</t>
    <rPh sb="0" eb="2">
      <t>ヘンコウ</t>
    </rPh>
    <rPh sb="2" eb="4">
      <t>キンガク</t>
    </rPh>
    <phoneticPr fontId="1"/>
  </si>
  <si>
    <t>の実施業務内容</t>
    <rPh sb="1" eb="3">
      <t>ジッシ</t>
    </rPh>
    <rPh sb="3" eb="5">
      <t>ギョウム</t>
    </rPh>
    <rPh sb="5" eb="7">
      <t>ナイヨウ</t>
    </rPh>
    <phoneticPr fontId="1"/>
  </si>
  <si>
    <t>懸案事項等</t>
    <rPh sb="0" eb="4">
      <t>ケンアンジコウ</t>
    </rPh>
    <rPh sb="4" eb="5">
      <t>トウ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</si>
  <si>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</si>
  <si>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</si>
  <si>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変更期限</t>
    <rPh sb="0" eb="2">
      <t>ヘンコウ</t>
    </rPh>
    <rPh sb="2" eb="4">
      <t>キゲン</t>
    </rPh>
    <phoneticPr fontId="1"/>
  </si>
  <si>
    <t>提出年月日</t>
    <phoneticPr fontId="1"/>
  </si>
  <si>
    <t>令和５年５月10日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</si>
  <si>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着手年月日</t>
    <rPh sb="0" eb="5">
      <t>チャクシュネンガッピ</t>
    </rPh>
    <phoneticPr fontId="1"/>
  </si>
  <si>
    <t>【</t>
    <phoneticPr fontId="1"/>
  </si>
  <si>
    <t>月分】</t>
    <rPh sb="0" eb="2">
      <t>ガツブン</t>
    </rPh>
    <phoneticPr fontId="1"/>
  </si>
  <si>
    <t>委託業務進捗状況報告書</t>
  </si>
  <si>
    <t>累計</t>
    <rPh sb="0" eb="2">
      <t>ルイケイ</t>
    </rPh>
    <phoneticPr fontId="1"/>
  </si>
  <si>
    <t>業務内容</t>
    <rPh sb="0" eb="4">
      <t>ギョウムナイヨウ</t>
    </rPh>
    <phoneticPr fontId="1"/>
  </si>
  <si>
    <t>内容</t>
    <rPh sb="0" eb="2">
      <t>ナイヨウ</t>
    </rPh>
    <phoneticPr fontId="1"/>
  </si>
  <si>
    <t>総括監督員</t>
    <rPh sb="0" eb="2">
      <t>ソウカツ</t>
    </rPh>
    <rPh sb="2" eb="5">
      <t>カントクイン</t>
    </rPh>
    <phoneticPr fontId="1"/>
  </si>
  <si>
    <t>主任監督員</t>
    <rPh sb="0" eb="2">
      <t>シュニン</t>
    </rPh>
    <rPh sb="2" eb="5">
      <t>カントクイン</t>
    </rPh>
    <phoneticPr fontId="1"/>
  </si>
  <si>
    <t>担当監督員</t>
    <rPh sb="0" eb="2">
      <t>タントウ</t>
    </rPh>
    <rPh sb="2" eb="5">
      <t>カントクイン</t>
    </rPh>
    <phoneticPr fontId="1"/>
  </si>
  <si>
    <t>管理技術者</t>
    <rPh sb="0" eb="2">
      <t>カンリ</t>
    </rPh>
    <rPh sb="2" eb="5">
      <t>ギジュツシャ</t>
    </rPh>
    <phoneticPr fontId="1"/>
  </si>
  <si>
    <t>現場責任者</t>
    <rPh sb="0" eb="2">
      <t>ゲンバ</t>
    </rPh>
    <rPh sb="2" eb="5">
      <t>セキニンシャ</t>
    </rPh>
    <phoneticPr fontId="1"/>
  </si>
  <si>
    <t>現場責任者</t>
    <rPh sb="0" eb="2">
      <t>ゲンバ</t>
    </rPh>
    <rPh sb="2" eb="5">
      <t>セキニンシャ</t>
    </rPh>
    <phoneticPr fontId="1"/>
  </si>
  <si>
    <t>電子データでの提出を基本とし、電子印鑑等の記名によるものとする。</t>
    <rPh sb="0" eb="2">
      <t>デンシ</t>
    </rPh>
    <rPh sb="7" eb="9">
      <t>テイシュツ</t>
    </rPh>
    <rPh sb="10" eb="12">
      <t>キホン</t>
    </rPh>
    <rPh sb="15" eb="17">
      <t>デンシ</t>
    </rPh>
    <rPh sb="17" eb="19">
      <t>インカン</t>
    </rPh>
    <rPh sb="19" eb="20">
      <t>トウ</t>
    </rPh>
    <rPh sb="21" eb="23">
      <t>キメイ</t>
    </rPh>
    <phoneticPr fontId="1"/>
  </si>
  <si>
    <t>※業務の変更（業務の増減）に応じ、変更に合わせてた進捗率とするものとする。</t>
    <rPh sb="1" eb="3">
      <t>ギョウム</t>
    </rPh>
    <rPh sb="4" eb="6">
      <t>ヘンコウ</t>
    </rPh>
    <rPh sb="7" eb="9">
      <t>ギョウム</t>
    </rPh>
    <rPh sb="10" eb="12">
      <t>ゾウゲン</t>
    </rPh>
    <rPh sb="14" eb="15">
      <t>オウ</t>
    </rPh>
    <rPh sb="17" eb="19">
      <t>ヘンコウ</t>
    </rPh>
    <rPh sb="20" eb="21">
      <t>ア</t>
    </rPh>
    <rPh sb="25" eb="28">
      <t>シンチョクリツ</t>
    </rPh>
    <phoneticPr fontId="1"/>
  </si>
  <si>
    <t>当初</t>
    <rPh sb="0" eb="2">
      <t>トウショ</t>
    </rPh>
    <phoneticPr fontId="1"/>
  </si>
  <si>
    <t>変更増減</t>
    <rPh sb="0" eb="2">
      <t>ヘンコウ</t>
    </rPh>
    <rPh sb="2" eb="4">
      <t>ゾウゲン</t>
    </rPh>
    <phoneticPr fontId="1"/>
  </si>
  <si>
    <t>変更後</t>
    <rPh sb="0" eb="3">
      <t>ヘンコウゴ</t>
    </rPh>
    <phoneticPr fontId="1"/>
  </si>
  <si>
    <t>⇩入力</t>
    <rPh sb="1" eb="3">
      <t>ニュウリョク</t>
    </rPh>
    <phoneticPr fontId="1"/>
  </si>
  <si>
    <t>変更後の進捗率</t>
    <rPh sb="0" eb="2">
      <t>ヘンコウ</t>
    </rPh>
    <rPh sb="2" eb="3">
      <t>アト</t>
    </rPh>
    <rPh sb="4" eb="7">
      <t>シンチョクリツ</t>
    </rPh>
    <phoneticPr fontId="1"/>
  </si>
  <si>
    <t>個所</t>
    <rPh sb="0" eb="2">
      <t>カショ</t>
    </rPh>
    <phoneticPr fontId="1"/>
  </si>
  <si>
    <t>ｍ</t>
    <phoneticPr fontId="1"/>
  </si>
  <si>
    <t>式</t>
    <rPh sb="0" eb="1">
      <t>シキ</t>
    </rPh>
    <phoneticPr fontId="1"/>
  </si>
  <si>
    <t>現地踏査、監督員の指示に基づき、平面交差点形状を作成。道路詳細設計も継続的に進め、測点No.２０＋１１～No.25（R）の官民界の構造物について９月報告予定。
打合せ１回（打合せ簿提出）。</t>
    <rPh sb="0" eb="2">
      <t>ゲンチ</t>
    </rPh>
    <rPh sb="2" eb="4">
      <t>トウサ</t>
    </rPh>
    <rPh sb="5" eb="8">
      <t>カントクイン</t>
    </rPh>
    <rPh sb="9" eb="11">
      <t>シジ</t>
    </rPh>
    <rPh sb="12" eb="13">
      <t>モト</t>
    </rPh>
    <rPh sb="16" eb="21">
      <t>ヘイメンコウサテン</t>
    </rPh>
    <rPh sb="21" eb="23">
      <t>ケイジョウ</t>
    </rPh>
    <rPh sb="24" eb="26">
      <t>サクセイ</t>
    </rPh>
    <rPh sb="27" eb="33">
      <t>ドウロショウサイセッケイ</t>
    </rPh>
    <rPh sb="34" eb="37">
      <t>ケイゾクテキ</t>
    </rPh>
    <rPh sb="38" eb="39">
      <t>スス</t>
    </rPh>
    <rPh sb="41" eb="43">
      <t>ソクテン</t>
    </rPh>
    <rPh sb="61" eb="64">
      <t>カンミンサカイ</t>
    </rPh>
    <rPh sb="65" eb="68">
      <t>コウゾウブツ</t>
    </rPh>
    <rPh sb="73" eb="74">
      <t>ガツ</t>
    </rPh>
    <rPh sb="74" eb="76">
      <t>ホウコク</t>
    </rPh>
    <rPh sb="76" eb="78">
      <t>ヨテイ</t>
    </rPh>
    <rPh sb="80" eb="82">
      <t>ウチアワ</t>
    </rPh>
    <rPh sb="84" eb="85">
      <t>カイ</t>
    </rPh>
    <rPh sb="86" eb="88">
      <t>ウチアワ</t>
    </rPh>
    <rPh sb="89" eb="90">
      <t>ボ</t>
    </rPh>
    <rPh sb="90" eb="92">
      <t>テイシュツ</t>
    </rPh>
    <phoneticPr fontId="1"/>
  </si>
  <si>
    <t>懸案事項については、所内で検討の上９月15日を目途に提示するようにします。</t>
    <rPh sb="0" eb="2">
      <t>ケンアン</t>
    </rPh>
    <rPh sb="2" eb="4">
      <t>ジコウ</t>
    </rPh>
    <rPh sb="10" eb="12">
      <t>ショナイ</t>
    </rPh>
    <rPh sb="13" eb="15">
      <t>ケントウ</t>
    </rPh>
    <rPh sb="16" eb="17">
      <t>ウエ</t>
    </rPh>
    <rPh sb="18" eb="19">
      <t>ガツ</t>
    </rPh>
    <rPh sb="21" eb="22">
      <t>ニチ</t>
    </rPh>
    <rPh sb="23" eb="25">
      <t>メド</t>
    </rPh>
    <rPh sb="26" eb="28">
      <t>テイジ</t>
    </rPh>
    <phoneticPr fontId="1"/>
  </si>
  <si>
    <t>令和５年１０月26日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</si>
  <si>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令和５年９月９日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</si>
  <si>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年　　月　　日</t>
    <rPh sb="2" eb="3">
      <t>ツキ</t>
    </rPh>
    <rPh sb="5" eb="6">
      <t>ニチ</t>
    </rPh>
    <phoneticPr fontId="1"/>
  </si>
  <si>
    <t>No.１８+18付近の取付道路の摺り付けに関し、条件明示されないことから、今後の進捗に影響を及ぼす可能性があります。
No.24+5（L)の民地の計画高さの情報がないため、このままでは詳細設計に反映できません。</t>
    <rPh sb="8" eb="10">
      <t>フキン</t>
    </rPh>
    <rPh sb="11" eb="13">
      <t>トリツケ</t>
    </rPh>
    <rPh sb="13" eb="15">
      <t>ドウロ</t>
    </rPh>
    <rPh sb="16" eb="17">
      <t>ス</t>
    </rPh>
    <rPh sb="18" eb="19">
      <t>ツ</t>
    </rPh>
    <rPh sb="21" eb="22">
      <t>カン</t>
    </rPh>
    <rPh sb="24" eb="28">
      <t>ジョウケンメイジ</t>
    </rPh>
    <rPh sb="37" eb="39">
      <t>コンゴ</t>
    </rPh>
    <rPh sb="40" eb="42">
      <t>シンチョク</t>
    </rPh>
    <rPh sb="43" eb="45">
      <t>エイキョウ</t>
    </rPh>
    <rPh sb="46" eb="47">
      <t>オヨ</t>
    </rPh>
    <rPh sb="49" eb="52">
      <t>カノウセイ</t>
    </rPh>
    <rPh sb="70" eb="72">
      <t>ミンチ</t>
    </rPh>
    <rPh sb="73" eb="75">
      <t>ケイカク</t>
    </rPh>
    <rPh sb="75" eb="76">
      <t>タカ</t>
    </rPh>
    <rPh sb="78" eb="80">
      <t>ジョウホウ</t>
    </rPh>
    <rPh sb="92" eb="96">
      <t>ショウサイセッケイ</t>
    </rPh>
    <rPh sb="97" eb="99">
      <t>ハンエイ</t>
    </rPh>
    <phoneticPr fontId="1"/>
  </si>
  <si>
    <t>履行期限</t>
    <rPh sb="0" eb="2">
      <t>リコウ</t>
    </rPh>
    <rPh sb="2" eb="4">
      <t>キゲン</t>
    </rPh>
    <phoneticPr fontId="1"/>
  </si>
  <si>
    <t>※現場責任者と管理技術者を兼務する場合は、管理技術者の欄を省略できるものとする。</t>
    <rPh sb="1" eb="3">
      <t>ゲンバ</t>
    </rPh>
    <rPh sb="3" eb="6">
      <t>セキニンシャ</t>
    </rPh>
    <rPh sb="7" eb="9">
      <t>カンリ</t>
    </rPh>
    <rPh sb="9" eb="12">
      <t>ギジュツシャ</t>
    </rPh>
    <rPh sb="13" eb="15">
      <t>ケンム</t>
    </rPh>
    <rPh sb="17" eb="19">
      <t>バアイ</t>
    </rPh>
    <rPh sb="21" eb="25">
      <t>カンリギジュツ</t>
    </rPh>
    <rPh sb="25" eb="26">
      <t>シャ</t>
    </rPh>
    <rPh sb="27" eb="28">
      <t>ラン</t>
    </rPh>
    <rPh sb="29" eb="31">
      <t>ショウリャク</t>
    </rPh>
    <phoneticPr fontId="1"/>
  </si>
  <si>
    <t>懸案事項等に関する監督員の意見</t>
    <rPh sb="0" eb="2">
      <t>ケンアン</t>
    </rPh>
    <rPh sb="2" eb="5">
      <t>ジコウトウ</t>
    </rPh>
    <rPh sb="6" eb="7">
      <t>カン</t>
    </rPh>
    <rPh sb="9" eb="11">
      <t>カントク</t>
    </rPh>
    <rPh sb="11" eb="12">
      <t>イン</t>
    </rPh>
    <rPh sb="13" eb="15">
      <t>イケン</t>
    </rPh>
    <phoneticPr fontId="1"/>
  </si>
  <si>
    <t>懸案事項等に関する監督員の意見</t>
    <rPh sb="0" eb="2">
      <t>ケンアン</t>
    </rPh>
    <rPh sb="2" eb="5">
      <t>ジコウトウ</t>
    </rPh>
    <rPh sb="6" eb="7">
      <t>カン</t>
    </rPh>
    <rPh sb="9" eb="12">
      <t>カントクイン</t>
    </rPh>
    <rPh sb="13" eb="15">
      <t>イケン</t>
    </rPh>
    <phoneticPr fontId="1"/>
  </si>
  <si>
    <t>※進捗率（％）は、監督員と協議の上、記載するものとする。</t>
    <rPh sb="1" eb="3">
      <t>シンチョク</t>
    </rPh>
    <rPh sb="3" eb="4">
      <t>リツ</t>
    </rPh>
    <rPh sb="9" eb="12">
      <t>カントクイン</t>
    </rPh>
    <rPh sb="13" eb="15">
      <t>キョウギ</t>
    </rPh>
    <rPh sb="16" eb="17">
      <t>ウエ</t>
    </rPh>
    <rPh sb="18" eb="20">
      <t>キサイ</t>
    </rPh>
    <phoneticPr fontId="1"/>
  </si>
  <si>
    <t>金額の
増減率</t>
    <rPh sb="0" eb="2">
      <t>キンガク</t>
    </rPh>
    <rPh sb="4" eb="7">
      <t>ゾウゲンリツ</t>
    </rPh>
    <phoneticPr fontId="1"/>
  </si>
  <si>
    <t>現在の
進捗率</t>
    <rPh sb="0" eb="2">
      <t>ゲンザイ</t>
    </rPh>
    <rPh sb="4" eb="7">
      <t>シンチョクリツ</t>
    </rPh>
    <phoneticPr fontId="1"/>
  </si>
  <si>
    <t>－</t>
    <phoneticPr fontId="1"/>
  </si>
  <si>
    <t>①●●町●地番（担当者名）</t>
    <rPh sb="3" eb="4">
      <t>チョウ</t>
    </rPh>
    <rPh sb="5" eb="7">
      <t>チバン</t>
    </rPh>
    <rPh sb="8" eb="11">
      <t>タントウシャ</t>
    </rPh>
    <rPh sb="11" eb="12">
      <t>メイ</t>
    </rPh>
    <phoneticPr fontId="1"/>
  </si>
  <si>
    <t>箇所</t>
    <rPh sb="0" eb="2">
      <t>カショ</t>
    </rPh>
    <phoneticPr fontId="1"/>
  </si>
  <si>
    <t>②●●町●地番（担当者名）</t>
    <phoneticPr fontId="1"/>
  </si>
  <si>
    <t>③●●町●地番（担当者名）</t>
    <phoneticPr fontId="1"/>
  </si>
  <si>
    <t>④●●町●地番（担当者名）</t>
    <phoneticPr fontId="1"/>
  </si>
  <si>
    <t>⑤●●町●地番（担当者名）</t>
    <phoneticPr fontId="1"/>
  </si>
  <si>
    <t>①、②、③の境界調査業務。①は●/●に境界確定済【●/●報告書提出】。②資料調査済。境界調査範囲を担当者と調整中。③●/●に境界立会予定。</t>
    <rPh sb="6" eb="8">
      <t>キョウカイ</t>
    </rPh>
    <rPh sb="8" eb="10">
      <t>チョウサ</t>
    </rPh>
    <rPh sb="10" eb="12">
      <t>ギョウム</t>
    </rPh>
    <rPh sb="19" eb="21">
      <t>キョウカイ</t>
    </rPh>
    <rPh sb="21" eb="23">
      <t>カクテイ</t>
    </rPh>
    <rPh sb="23" eb="24">
      <t>スミ</t>
    </rPh>
    <rPh sb="28" eb="31">
      <t>ホウコクショ</t>
    </rPh>
    <rPh sb="31" eb="33">
      <t>テイシュツ</t>
    </rPh>
    <rPh sb="36" eb="38">
      <t>シリョウ</t>
    </rPh>
    <rPh sb="38" eb="40">
      <t>チョウサ</t>
    </rPh>
    <rPh sb="40" eb="41">
      <t>スミ</t>
    </rPh>
    <rPh sb="42" eb="44">
      <t>キョウカイ</t>
    </rPh>
    <rPh sb="44" eb="46">
      <t>チョウサ</t>
    </rPh>
    <rPh sb="46" eb="48">
      <t>ハンイ</t>
    </rPh>
    <rPh sb="49" eb="52">
      <t>タントウシャ</t>
    </rPh>
    <rPh sb="53" eb="56">
      <t>チョウセイチュウ</t>
    </rPh>
    <rPh sb="62" eb="64">
      <t>キョウカイ</t>
    </rPh>
    <rPh sb="64" eb="66">
      <t>タチアイ</t>
    </rPh>
    <rPh sb="66" eb="68">
      <t>ヨテイ</t>
    </rPh>
    <phoneticPr fontId="1"/>
  </si>
  <si>
    <t>件数のわりに業務内容が多く、①～③の進捗を見て④、⑤の境界調査の実施のめどを立てる。</t>
    <rPh sb="0" eb="2">
      <t>ケンスウ</t>
    </rPh>
    <rPh sb="6" eb="8">
      <t>ギョウム</t>
    </rPh>
    <rPh sb="8" eb="10">
      <t>ナイヨウ</t>
    </rPh>
    <rPh sb="11" eb="12">
      <t>オオ</t>
    </rPh>
    <rPh sb="18" eb="20">
      <t>シンチョク</t>
    </rPh>
    <rPh sb="21" eb="22">
      <t>ミ</t>
    </rPh>
    <rPh sb="27" eb="29">
      <t>キョウカイ</t>
    </rPh>
    <rPh sb="29" eb="31">
      <t>チョウサ</t>
    </rPh>
    <rPh sb="32" eb="34">
      <t>ジッシ</t>
    </rPh>
    <rPh sb="38" eb="39">
      <t>タ</t>
    </rPh>
    <phoneticPr fontId="1"/>
  </si>
  <si>
    <t>受託者：</t>
    <rPh sb="0" eb="3">
      <t>ジュタクシャ</t>
    </rPh>
    <phoneticPr fontId="1"/>
  </si>
  <si>
    <t>【業務累計】</t>
    <rPh sb="1" eb="3">
      <t>ギョウム</t>
    </rPh>
    <rPh sb="3" eb="5">
      <t>ルイケイ</t>
    </rPh>
    <phoneticPr fontId="1"/>
  </si>
  <si>
    <t>受託者：●●●会社</t>
    <rPh sb="7" eb="9">
      <t>カイシャ</t>
    </rPh>
    <phoneticPr fontId="1"/>
  </si>
  <si>
    <t>都市計画道路●●●●詳細設計業務委託</t>
    <rPh sb="0" eb="6">
      <t>トシケイカクドウロ</t>
    </rPh>
    <rPh sb="10" eb="12">
      <t>ショウサイ</t>
    </rPh>
    <rPh sb="12" eb="14">
      <t>セッケイ</t>
    </rPh>
    <rPh sb="14" eb="16">
      <t>ギョウム</t>
    </rPh>
    <rPh sb="16" eb="18">
      <t>イタク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</si>
  <si>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</si>
  <si>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受託者：●●会社●●●●</t>
    <rPh sb="0" eb="3">
      <t>ジュタクシャ</t>
    </rPh>
    <phoneticPr fontId="1"/>
  </si>
  <si>
    <t>●●土木管内●●委託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</si>
</sst>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0&quot; 月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/>
    </xf>
    <xf numFmtId="9" fontId="0" fillId="2" borderId="1" xfId="2" applyFont="1" applyFill="1" applyBorder="1">
      <alignment vertical="center"/>
    </xf>
    <xf numFmtId="9" fontId="0" fillId="0" borderId="1" xfId="2" applyFont="1" applyBorder="1">
      <alignment vertical="center"/>
    </xf>
    <xf numFmtId="9" fontId="0" fillId="2" borderId="1" xfId="0" applyNumberForma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9" fontId="0" fillId="2" borderId="8" xfId="2" applyFont="1" applyFill="1" applyBorder="1">
      <alignment vertical="center"/>
    </xf>
    <xf numFmtId="9" fontId="0" fillId="0" borderId="8" xfId="2" applyFont="1" applyBorder="1">
      <alignment vertical="center"/>
    </xf>
    <xf numFmtId="9" fontId="0" fillId="2" borderId="8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9" fontId="0" fillId="2" borderId="11" xfId="2" applyFont="1" applyFill="1" applyBorder="1">
      <alignment vertical="center"/>
    </xf>
    <xf numFmtId="9" fontId="0" fillId="0" borderId="11" xfId="2" applyFont="1" applyBorder="1">
      <alignment vertical="center"/>
    </xf>
    <xf numFmtId="9" fontId="0" fillId="2" borderId="11" xfId="0" applyNumberFormat="1" applyFill="1" applyBorder="1">
      <alignment vertical="center"/>
    </xf>
    <xf numFmtId="0" fontId="0" fillId="0" borderId="11" xfId="0" applyBorder="1">
      <alignment vertical="center"/>
    </xf>
    <xf numFmtId="0" fontId="0" fillId="2" borderId="12" xfId="0" applyFill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9" fontId="3" fillId="0" borderId="24" xfId="2" applyFont="1" applyFill="1" applyBorder="1" applyAlignment="1">
      <alignment horizontal="center" vertical="center" shrinkToFit="1"/>
    </xf>
    <xf numFmtId="9" fontId="3" fillId="0" borderId="1" xfId="2" applyFont="1" applyFill="1" applyBorder="1" applyAlignment="1">
      <alignment horizontal="center" vertical="center" shrinkToFit="1"/>
    </xf>
    <xf numFmtId="9" fontId="3" fillId="0" borderId="6" xfId="2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6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9" fontId="3" fillId="0" borderId="25" xfId="2" applyFont="1" applyFill="1" applyBorder="1" applyAlignment="1">
      <alignment horizontal="center" vertical="center" shrinkToFit="1"/>
    </xf>
    <xf numFmtId="9" fontId="3" fillId="0" borderId="8" xfId="2" applyFont="1" applyFill="1" applyBorder="1" applyAlignment="1">
      <alignment horizontal="center" vertical="center" shrinkToFit="1"/>
    </xf>
    <xf numFmtId="9" fontId="3" fillId="0" borderId="9" xfId="2" applyFont="1" applyFill="1" applyBorder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9" fontId="3" fillId="0" borderId="23" xfId="2" applyFont="1" applyFill="1" applyBorder="1" applyAlignment="1">
      <alignment horizontal="center" vertical="center" shrinkToFit="1"/>
    </xf>
    <xf numFmtId="9" fontId="3" fillId="0" borderId="11" xfId="2" applyFont="1" applyFill="1" applyBorder="1" applyAlignment="1">
      <alignment horizontal="center" vertical="center" shrinkToFit="1"/>
    </xf>
    <xf numFmtId="9" fontId="3" fillId="0" borderId="12" xfId="2" applyFont="1" applyFill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8" fontId="3" fillId="0" borderId="1" xfId="0" quotePrefix="1" applyNumberFormat="1" applyFont="1" applyBorder="1" applyAlignment="1">
      <alignment horizontal="left" vertical="center" indent="1" shrinkToFit="1"/>
    </xf>
    <xf numFmtId="58" fontId="3" fillId="0" borderId="6" xfId="0" quotePrefix="1" applyNumberFormat="1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8" xfId="0" quotePrefix="1" applyNumberFormat="1" applyFont="1" applyBorder="1" applyAlignment="1">
      <alignment horizontal="left" vertical="center" indent="1" shrinkToFit="1"/>
    </xf>
    <xf numFmtId="176" fontId="3" fillId="0" borderId="9" xfId="0" quotePrefix="1" applyNumberFormat="1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3" borderId="26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30" xfId="0" applyFont="1" applyFill="1" applyBorder="1" applyAlignment="1">
      <alignment vertical="top" wrapText="1"/>
    </xf>
    <xf numFmtId="0" fontId="3" fillId="3" borderId="31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3" borderId="33" xfId="0" applyFont="1" applyFill="1" applyBorder="1" applyAlignment="1">
      <alignment vertical="top" wrapTex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9" fontId="3" fillId="0" borderId="24" xfId="2" applyFont="1" applyBorder="1" applyAlignment="1">
      <alignment horizontal="center" vertical="center" shrinkToFit="1"/>
    </xf>
    <xf numFmtId="9" fontId="3" fillId="0" borderId="1" xfId="2" applyFont="1" applyBorder="1" applyAlignment="1">
      <alignment horizontal="center" vertical="center" shrinkToFit="1"/>
    </xf>
    <xf numFmtId="9" fontId="3" fillId="0" borderId="6" xfId="2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9" fontId="3" fillId="3" borderId="25" xfId="2" applyFont="1" applyFill="1" applyBorder="1" applyAlignment="1">
      <alignment horizontal="center" vertical="center" shrinkToFit="1"/>
    </xf>
    <xf numFmtId="9" fontId="3" fillId="3" borderId="8" xfId="2" applyFont="1" applyFill="1" applyBorder="1" applyAlignment="1">
      <alignment horizontal="center" vertical="center" shrinkToFit="1"/>
    </xf>
    <xf numFmtId="9" fontId="3" fillId="3" borderId="9" xfId="2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9" fontId="3" fillId="3" borderId="24" xfId="2" applyFont="1" applyFill="1" applyBorder="1" applyAlignment="1">
      <alignment horizontal="center" vertical="center" shrinkToFit="1"/>
    </xf>
    <xf numFmtId="9" fontId="3" fillId="3" borderId="1" xfId="2" applyFont="1" applyFill="1" applyBorder="1" applyAlignment="1">
      <alignment horizontal="center" vertical="center" shrinkToFit="1"/>
    </xf>
    <xf numFmtId="9" fontId="3" fillId="3" borderId="6" xfId="2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9" fontId="3" fillId="3" borderId="23" xfId="2" applyFont="1" applyFill="1" applyBorder="1" applyAlignment="1">
      <alignment horizontal="center" vertical="center" shrinkToFit="1"/>
    </xf>
    <xf numFmtId="9" fontId="3" fillId="3" borderId="11" xfId="2" applyFont="1" applyFill="1" applyBorder="1" applyAlignment="1">
      <alignment horizontal="center" vertical="center" shrinkToFit="1"/>
    </xf>
    <xf numFmtId="9" fontId="3" fillId="3" borderId="12" xfId="2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9" fontId="3" fillId="0" borderId="23" xfId="2" applyFont="1" applyBorder="1" applyAlignment="1">
      <alignment horizontal="center" vertical="center" shrinkToFit="1"/>
    </xf>
    <xf numFmtId="9" fontId="3" fillId="0" borderId="11" xfId="2" applyFont="1" applyBorder="1" applyAlignment="1">
      <alignment horizontal="center" vertical="center" shrinkToFit="1"/>
    </xf>
    <xf numFmtId="9" fontId="3" fillId="0" borderId="12" xfId="2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9" fontId="3" fillId="0" borderId="25" xfId="2" applyFont="1" applyBorder="1" applyAlignment="1">
      <alignment horizontal="center" vertical="center" shrinkToFit="1"/>
    </xf>
    <xf numFmtId="9" fontId="3" fillId="0" borderId="8" xfId="2" applyFont="1" applyBorder="1" applyAlignment="1">
      <alignment horizontal="center" vertical="center" shrinkToFit="1"/>
    </xf>
    <xf numFmtId="9" fontId="3" fillId="0" borderId="9" xfId="2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8"/>
  <sheetViews>
    <sheetView zoomScale="115" zoomScaleNormal="115" workbookViewId="0">
      <selection activeCell="AN18" sqref="AN18"/>
    </sheetView>
  </sheetViews>
  <sheetFormatPr defaultRowHeight="13.5" x14ac:dyDescent="0.4"/>
  <cols>
    <col min="1" max="1" width="0.75" style="2" customWidth="1"/>
    <col min="2" max="35" width="2.25" style="2" customWidth="1"/>
    <col min="36" max="36" width="0.75" style="2" customWidth="1"/>
    <col min="37" max="16384" width="9" style="2"/>
  </cols>
  <sheetData>
    <row r="1" spans="2:35" ht="3.75" customHeight="1" x14ac:dyDescent="0.4"/>
    <row r="2" spans="2:35" x14ac:dyDescent="0.4">
      <c r="B2" s="2" t="s">
        <v>62</v>
      </c>
      <c r="W2" s="104" t="s">
        <v>15</v>
      </c>
      <c r="X2" s="104"/>
      <c r="Y2" s="104"/>
      <c r="Z2" s="104"/>
      <c r="AA2" s="104"/>
      <c r="AB2" s="103" t="s">
        <v>44</v>
      </c>
      <c r="AC2" s="103"/>
      <c r="AD2" s="103"/>
      <c r="AE2" s="103"/>
      <c r="AF2" s="103"/>
      <c r="AG2" s="103"/>
      <c r="AH2" s="103"/>
      <c r="AI2" s="103"/>
    </row>
    <row r="3" spans="2:35" ht="6" customHeight="1" x14ac:dyDescent="0.4">
      <c r="W3" s="5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</row>
    <row r="4" spans="2:35" s="13" customFormat="1" ht="18.75" x14ac:dyDescent="0.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 t="s">
        <v>20</v>
      </c>
      <c r="X4" s="11" t="s">
        <v>18</v>
      </c>
      <c r="Y4" s="111"/>
      <c r="Z4" s="111"/>
      <c r="AA4" s="11" t="s">
        <v>19</v>
      </c>
      <c r="AB4" s="11"/>
      <c r="AC4" s="11"/>
      <c r="AD4" s="11"/>
      <c r="AE4" s="11"/>
      <c r="AF4" s="11"/>
      <c r="AG4" s="11"/>
    </row>
    <row r="5" spans="2:35" ht="14.25" thickBot="1" x14ac:dyDescent="0.45"/>
    <row r="6" spans="2:35" s="3" customFormat="1" ht="15" customHeight="1" x14ac:dyDescent="0.4">
      <c r="B6" s="112" t="s">
        <v>0</v>
      </c>
      <c r="C6" s="113"/>
      <c r="D6" s="113"/>
      <c r="E6" s="113"/>
      <c r="F6" s="113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9"/>
    </row>
    <row r="7" spans="2:35" s="3" customFormat="1" ht="15" customHeight="1" x14ac:dyDescent="0.4">
      <c r="B7" s="114" t="s">
        <v>7</v>
      </c>
      <c r="C7" s="110"/>
      <c r="D7" s="110"/>
      <c r="E7" s="110"/>
      <c r="F7" s="110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10" t="s">
        <v>17</v>
      </c>
      <c r="T7" s="110"/>
      <c r="U7" s="110"/>
      <c r="V7" s="110" t="s">
        <v>8</v>
      </c>
      <c r="W7" s="110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7"/>
    </row>
    <row r="8" spans="2:35" ht="15" customHeight="1" x14ac:dyDescent="0.4">
      <c r="B8" s="114" t="s">
        <v>46</v>
      </c>
      <c r="C8" s="110"/>
      <c r="D8" s="110"/>
      <c r="E8" s="110"/>
      <c r="F8" s="110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10" t="s">
        <v>14</v>
      </c>
      <c r="T8" s="110"/>
      <c r="U8" s="110"/>
      <c r="V8" s="110" t="s">
        <v>8</v>
      </c>
      <c r="W8" s="110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7"/>
    </row>
    <row r="9" spans="2:35" ht="15" customHeight="1" thickBot="1" x14ac:dyDescent="0.45">
      <c r="B9" s="115" t="s">
        <v>1</v>
      </c>
      <c r="C9" s="105"/>
      <c r="D9" s="105"/>
      <c r="E9" s="105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5" t="s">
        <v>9</v>
      </c>
      <c r="T9" s="105"/>
      <c r="U9" s="105"/>
      <c r="V9" s="105" t="s">
        <v>9</v>
      </c>
      <c r="W9" s="105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2:35" ht="6.75" customHeight="1" thickBot="1" x14ac:dyDescent="0.45">
      <c r="M10" s="4"/>
    </row>
    <row r="11" spans="2:35" x14ac:dyDescent="0.4">
      <c r="B11" s="98" t="s">
        <v>22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9"/>
      <c r="Z11" s="93" t="s">
        <v>4</v>
      </c>
      <c r="AA11" s="94"/>
      <c r="AB11" s="94"/>
      <c r="AC11" s="94"/>
      <c r="AD11" s="94"/>
      <c r="AE11" s="94"/>
      <c r="AF11" s="94"/>
      <c r="AG11" s="94"/>
      <c r="AH11" s="94"/>
      <c r="AI11" s="95"/>
    </row>
    <row r="12" spans="2:35" ht="14.25" thickBot="1" x14ac:dyDescent="0.45">
      <c r="B12" s="100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 t="s">
        <v>12</v>
      </c>
      <c r="S12" s="101"/>
      <c r="T12" s="101"/>
      <c r="U12" s="101"/>
      <c r="V12" s="101"/>
      <c r="W12" s="101" t="s">
        <v>13</v>
      </c>
      <c r="X12" s="101"/>
      <c r="Y12" s="102"/>
      <c r="Z12" s="89" t="str">
        <f>IF(Y4="","",Y4)</f>
        <v/>
      </c>
      <c r="AA12" s="90"/>
      <c r="AB12" s="90"/>
      <c r="AC12" s="90"/>
      <c r="AD12" s="90"/>
      <c r="AE12" s="91" t="s">
        <v>21</v>
      </c>
      <c r="AF12" s="91"/>
      <c r="AG12" s="91"/>
      <c r="AH12" s="91"/>
      <c r="AI12" s="92"/>
    </row>
    <row r="13" spans="2:35" ht="15" customHeight="1" thickTop="1" x14ac:dyDescent="0.4"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  <c r="S13" s="84"/>
      <c r="T13" s="84"/>
      <c r="U13" s="84"/>
      <c r="V13" s="84"/>
      <c r="W13" s="84"/>
      <c r="X13" s="84"/>
      <c r="Y13" s="85"/>
      <c r="Z13" s="86"/>
      <c r="AA13" s="87"/>
      <c r="AB13" s="87"/>
      <c r="AC13" s="87"/>
      <c r="AD13" s="87"/>
      <c r="AE13" s="87"/>
      <c r="AF13" s="87"/>
      <c r="AG13" s="87"/>
      <c r="AH13" s="87"/>
      <c r="AI13" s="88"/>
    </row>
    <row r="14" spans="2:35" ht="15" customHeight="1" x14ac:dyDescent="0.4"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47"/>
      <c r="S14" s="71"/>
      <c r="T14" s="71"/>
      <c r="U14" s="71"/>
      <c r="V14" s="72"/>
      <c r="W14" s="47"/>
      <c r="X14" s="71"/>
      <c r="Y14" s="81"/>
      <c r="Z14" s="48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2:35" ht="15" customHeight="1" x14ac:dyDescent="0.4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47"/>
      <c r="S15" s="71"/>
      <c r="T15" s="71"/>
      <c r="U15" s="71"/>
      <c r="V15" s="72"/>
      <c r="W15" s="46"/>
      <c r="X15" s="46"/>
      <c r="Y15" s="47"/>
      <c r="Z15" s="48"/>
      <c r="AA15" s="49"/>
      <c r="AB15" s="49"/>
      <c r="AC15" s="49"/>
      <c r="AD15" s="49"/>
      <c r="AE15" s="49"/>
      <c r="AF15" s="49"/>
      <c r="AG15" s="49"/>
      <c r="AH15" s="49"/>
      <c r="AI15" s="50"/>
    </row>
    <row r="16" spans="2:35" ht="15" customHeight="1" x14ac:dyDescent="0.4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47"/>
      <c r="S16" s="71"/>
      <c r="T16" s="71"/>
      <c r="U16" s="71"/>
      <c r="V16" s="72"/>
      <c r="W16" s="46"/>
      <c r="X16" s="46"/>
      <c r="Y16" s="47"/>
      <c r="Z16" s="48"/>
      <c r="AA16" s="49"/>
      <c r="AB16" s="49"/>
      <c r="AC16" s="49"/>
      <c r="AD16" s="49"/>
      <c r="AE16" s="49"/>
      <c r="AF16" s="49"/>
      <c r="AG16" s="49"/>
      <c r="AH16" s="49"/>
      <c r="AI16" s="50"/>
    </row>
    <row r="17" spans="2:35" ht="15" customHeight="1" x14ac:dyDescent="0.4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47"/>
      <c r="S17" s="71"/>
      <c r="T17" s="71"/>
      <c r="U17" s="71"/>
      <c r="V17" s="72"/>
      <c r="W17" s="46"/>
      <c r="X17" s="46"/>
      <c r="Y17" s="47"/>
      <c r="Z17" s="48"/>
      <c r="AA17" s="49"/>
      <c r="AB17" s="49"/>
      <c r="AC17" s="49"/>
      <c r="AD17" s="49"/>
      <c r="AE17" s="49"/>
      <c r="AF17" s="49"/>
      <c r="AG17" s="49"/>
      <c r="AH17" s="49"/>
      <c r="AI17" s="50"/>
    </row>
    <row r="18" spans="2:35" ht="15" customHeight="1" x14ac:dyDescent="0.4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46"/>
      <c r="S18" s="46"/>
      <c r="T18" s="46"/>
      <c r="U18" s="46"/>
      <c r="V18" s="46"/>
      <c r="W18" s="46"/>
      <c r="X18" s="46"/>
      <c r="Y18" s="47"/>
      <c r="Z18" s="48"/>
      <c r="AA18" s="49"/>
      <c r="AB18" s="49"/>
      <c r="AC18" s="49"/>
      <c r="AD18" s="49"/>
      <c r="AE18" s="49"/>
      <c r="AF18" s="49"/>
      <c r="AG18" s="49"/>
      <c r="AH18" s="49"/>
      <c r="AI18" s="50"/>
    </row>
    <row r="19" spans="2:35" ht="15" customHeight="1" x14ac:dyDescent="0.4"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46"/>
      <c r="S19" s="46"/>
      <c r="T19" s="46"/>
      <c r="U19" s="46"/>
      <c r="V19" s="46"/>
      <c r="W19" s="46"/>
      <c r="X19" s="46"/>
      <c r="Y19" s="47"/>
      <c r="Z19" s="48"/>
      <c r="AA19" s="49"/>
      <c r="AB19" s="49"/>
      <c r="AC19" s="49"/>
      <c r="AD19" s="49"/>
      <c r="AE19" s="49"/>
      <c r="AF19" s="49"/>
      <c r="AG19" s="49"/>
      <c r="AH19" s="49"/>
      <c r="AI19" s="50"/>
    </row>
    <row r="20" spans="2:35" ht="15" customHeight="1" thickBot="1" x14ac:dyDescent="0.45"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5"/>
      <c r="S20" s="75"/>
      <c r="T20" s="75"/>
      <c r="U20" s="75"/>
      <c r="V20" s="75"/>
      <c r="W20" s="75"/>
      <c r="X20" s="75"/>
      <c r="Y20" s="76"/>
      <c r="Z20" s="77"/>
      <c r="AA20" s="78"/>
      <c r="AB20" s="78"/>
      <c r="AC20" s="78"/>
      <c r="AD20" s="78"/>
      <c r="AE20" s="78"/>
      <c r="AF20" s="78"/>
      <c r="AG20" s="78"/>
      <c r="AH20" s="78"/>
      <c r="AI20" s="79"/>
    </row>
    <row r="21" spans="2:35" ht="7.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9"/>
      <c r="AA21" s="9"/>
      <c r="AB21" s="9"/>
      <c r="AC21" s="9"/>
      <c r="AD21" s="9"/>
      <c r="AE21" s="10"/>
      <c r="AF21" s="10"/>
      <c r="AG21" s="10"/>
      <c r="AH21" s="10"/>
      <c r="AI21" s="10"/>
    </row>
    <row r="22" spans="2:35" ht="14.25" thickBot="1" x14ac:dyDescent="0.45">
      <c r="B22" s="80" t="str">
        <f>IF(Y4="","",Y4)</f>
        <v/>
      </c>
      <c r="C22" s="80"/>
      <c r="D22" s="2" t="s">
        <v>10</v>
      </c>
    </row>
    <row r="23" spans="2:35" ht="15" customHeight="1" x14ac:dyDescent="0.4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</row>
    <row r="24" spans="2:35" ht="15" customHeight="1" x14ac:dyDescent="0.4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</row>
    <row r="25" spans="2:35" ht="15" customHeight="1" x14ac:dyDescent="0.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2:35" ht="15" customHeight="1" x14ac:dyDescent="0.4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8"/>
    </row>
    <row r="27" spans="2:35" ht="15" customHeight="1" thickBot="1" x14ac:dyDescent="0.45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1"/>
    </row>
    <row r="28" spans="2:35" ht="6" customHeight="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2:35" ht="14.25" thickBot="1" x14ac:dyDescent="0.45">
      <c r="B29" s="2" t="s">
        <v>11</v>
      </c>
    </row>
    <row r="30" spans="2:35" ht="15" customHeight="1" x14ac:dyDescent="0.4"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</row>
    <row r="31" spans="2:35" ht="15" customHeight="1" x14ac:dyDescent="0.4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</row>
    <row r="32" spans="2:35" ht="15" customHeight="1" x14ac:dyDescent="0.4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</row>
    <row r="33" spans="2:35" ht="15" customHeight="1" x14ac:dyDescent="0.4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</row>
    <row r="34" spans="2:35" ht="15" customHeight="1" thickBot="1" x14ac:dyDescent="0.45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</row>
    <row r="35" spans="2:35" ht="6" customHeight="1" x14ac:dyDescent="0.4"/>
    <row r="36" spans="2:35" ht="14.25" thickBot="1" x14ac:dyDescent="0.45">
      <c r="B36" s="2" t="s">
        <v>48</v>
      </c>
    </row>
    <row r="37" spans="2:35" ht="15" customHeight="1" x14ac:dyDescent="0.4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</row>
    <row r="38" spans="2:35" ht="15" customHeight="1" x14ac:dyDescent="0.4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</row>
    <row r="39" spans="2:35" ht="15" customHeight="1" thickBot="1" x14ac:dyDescent="0.45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35" ht="14.25" thickBot="1" x14ac:dyDescent="0.45"/>
    <row r="41" spans="2:35" ht="14.25" thickBot="1" x14ac:dyDescent="0.45">
      <c r="C41" s="43" t="s">
        <v>24</v>
      </c>
      <c r="D41" s="44"/>
      <c r="E41" s="44"/>
      <c r="F41" s="44"/>
      <c r="G41" s="44"/>
      <c r="H41" s="44" t="s">
        <v>25</v>
      </c>
      <c r="I41" s="44"/>
      <c r="J41" s="44"/>
      <c r="K41" s="44"/>
      <c r="L41" s="44"/>
      <c r="M41" s="44" t="s">
        <v>26</v>
      </c>
      <c r="N41" s="44"/>
      <c r="O41" s="44"/>
      <c r="P41" s="44"/>
      <c r="Q41" s="45"/>
      <c r="Y41" s="43" t="s">
        <v>27</v>
      </c>
      <c r="Z41" s="44"/>
      <c r="AA41" s="44"/>
      <c r="AB41" s="44"/>
      <c r="AC41" s="44"/>
      <c r="AD41" s="44" t="s">
        <v>29</v>
      </c>
      <c r="AE41" s="44"/>
      <c r="AF41" s="44"/>
      <c r="AG41" s="44"/>
      <c r="AH41" s="45"/>
    </row>
    <row r="42" spans="2:35" ht="36.75" customHeight="1" thickTop="1" thickBot="1" x14ac:dyDescent="0.45"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Y42" s="40"/>
      <c r="Z42" s="41"/>
      <c r="AA42" s="41"/>
      <c r="AB42" s="41"/>
      <c r="AC42" s="41"/>
      <c r="AD42" s="41"/>
      <c r="AE42" s="41"/>
      <c r="AF42" s="41"/>
      <c r="AG42" s="41"/>
      <c r="AH42" s="42"/>
    </row>
    <row r="44" spans="2:35" x14ac:dyDescent="0.4">
      <c r="B44" s="2" t="s">
        <v>30</v>
      </c>
    </row>
    <row r="45" spans="2:35" x14ac:dyDescent="0.4">
      <c r="B45" s="2" t="s">
        <v>6</v>
      </c>
    </row>
    <row r="46" spans="2:35" x14ac:dyDescent="0.4">
      <c r="B46" s="2" t="s">
        <v>50</v>
      </c>
    </row>
    <row r="47" spans="2:35" x14ac:dyDescent="0.4">
      <c r="B47" s="2" t="s">
        <v>31</v>
      </c>
    </row>
    <row r="48" spans="2:35" x14ac:dyDescent="0.4">
      <c r="B48" s="2" t="s">
        <v>47</v>
      </c>
    </row>
  </sheetData>
  <mergeCells count="78">
    <mergeCell ref="B6:F6"/>
    <mergeCell ref="B7:F7"/>
    <mergeCell ref="B8:F8"/>
    <mergeCell ref="B9:F9"/>
    <mergeCell ref="G8:R8"/>
    <mergeCell ref="AB2:AI2"/>
    <mergeCell ref="W2:AA2"/>
    <mergeCell ref="S9:W9"/>
    <mergeCell ref="X9:AI9"/>
    <mergeCell ref="G9:R9"/>
    <mergeCell ref="G6:AI6"/>
    <mergeCell ref="G7:R7"/>
    <mergeCell ref="S7:W7"/>
    <mergeCell ref="S8:W8"/>
    <mergeCell ref="X7:AI7"/>
    <mergeCell ref="Y4:Z4"/>
    <mergeCell ref="Z12:AD12"/>
    <mergeCell ref="AE12:AI12"/>
    <mergeCell ref="Z11:AI11"/>
    <mergeCell ref="X8:AI8"/>
    <mergeCell ref="B11:Y11"/>
    <mergeCell ref="B12:Q12"/>
    <mergeCell ref="R12:V12"/>
    <mergeCell ref="W12:Y12"/>
    <mergeCell ref="B13:Q13"/>
    <mergeCell ref="R13:V13"/>
    <mergeCell ref="W13:Y13"/>
    <mergeCell ref="Z13:AD13"/>
    <mergeCell ref="AE13:AI13"/>
    <mergeCell ref="B14:Q14"/>
    <mergeCell ref="R14:V14"/>
    <mergeCell ref="W14:Y14"/>
    <mergeCell ref="Z14:AD14"/>
    <mergeCell ref="AE14:AI14"/>
    <mergeCell ref="B19:Q19"/>
    <mergeCell ref="R19:V19"/>
    <mergeCell ref="W19:Y19"/>
    <mergeCell ref="Z19:AD19"/>
    <mergeCell ref="AE19:AI19"/>
    <mergeCell ref="B15:Q15"/>
    <mergeCell ref="R15:V15"/>
    <mergeCell ref="W15:Y15"/>
    <mergeCell ref="Z15:AD15"/>
    <mergeCell ref="AE15:AI15"/>
    <mergeCell ref="B23:AI27"/>
    <mergeCell ref="B30:AI34"/>
    <mergeCell ref="B37:AI39"/>
    <mergeCell ref="B16:Q16"/>
    <mergeCell ref="R16:V16"/>
    <mergeCell ref="W16:Y16"/>
    <mergeCell ref="Z16:AD16"/>
    <mergeCell ref="AE16:AI16"/>
    <mergeCell ref="B17:Q17"/>
    <mergeCell ref="R17:V17"/>
    <mergeCell ref="B20:Q20"/>
    <mergeCell ref="R20:V20"/>
    <mergeCell ref="W20:Y20"/>
    <mergeCell ref="Z20:AD20"/>
    <mergeCell ref="AE20:AI20"/>
    <mergeCell ref="B22:C22"/>
    <mergeCell ref="W17:Y17"/>
    <mergeCell ref="Z17:AD17"/>
    <mergeCell ref="AE17:AI17"/>
    <mergeCell ref="B18:Q18"/>
    <mergeCell ref="R18:V18"/>
    <mergeCell ref="W18:Y18"/>
    <mergeCell ref="Z18:AD18"/>
    <mergeCell ref="AE18:AI18"/>
    <mergeCell ref="C41:G41"/>
    <mergeCell ref="H41:L41"/>
    <mergeCell ref="M41:Q41"/>
    <mergeCell ref="Y41:AC41"/>
    <mergeCell ref="AD41:AH41"/>
    <mergeCell ref="C42:G42"/>
    <mergeCell ref="H42:L42"/>
    <mergeCell ref="M42:Q42"/>
    <mergeCell ref="Y42:AC42"/>
    <mergeCell ref="AD42:AH42"/>
  </mergeCells>
  <phoneticPr fontId="1"/>
  <pageMargins left="0.70866141732283472" right="0.70866141732283472" top="0.47244094488188981" bottom="0.4724409448818898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8"/>
  <sheetViews>
    <sheetView zoomScale="115" zoomScaleNormal="115" workbookViewId="0">
      <selection activeCell="AN16" sqref="AN16"/>
    </sheetView>
  </sheetViews>
  <sheetFormatPr defaultRowHeight="13.5" x14ac:dyDescent="0.4"/>
  <cols>
    <col min="1" max="1" width="0.75" style="2" customWidth="1"/>
    <col min="2" max="35" width="2.25" style="2" customWidth="1"/>
    <col min="36" max="36" width="0.75" style="2" customWidth="1"/>
    <col min="37" max="16384" width="9" style="2"/>
  </cols>
  <sheetData>
    <row r="1" spans="2:35" ht="3.75" customHeight="1" x14ac:dyDescent="0.4"/>
    <row r="2" spans="2:35" x14ac:dyDescent="0.4">
      <c r="B2" s="2" t="s">
        <v>62</v>
      </c>
      <c r="W2" s="104" t="s">
        <v>15</v>
      </c>
      <c r="X2" s="104"/>
      <c r="Y2" s="104"/>
      <c r="Z2" s="104"/>
      <c r="AA2" s="104"/>
      <c r="AB2" s="103" t="s">
        <v>44</v>
      </c>
      <c r="AC2" s="103"/>
      <c r="AD2" s="103"/>
      <c r="AE2" s="103"/>
      <c r="AF2" s="103"/>
      <c r="AG2" s="103"/>
      <c r="AH2" s="103"/>
      <c r="AI2" s="103"/>
    </row>
    <row r="3" spans="2:35" ht="6" customHeight="1" x14ac:dyDescent="0.4">
      <c r="W3" s="37"/>
      <c r="X3" s="37"/>
      <c r="Y3" s="37"/>
      <c r="Z3" s="37"/>
      <c r="AA3" s="37"/>
      <c r="AB3" s="36"/>
      <c r="AC3" s="36"/>
      <c r="AD3" s="36"/>
      <c r="AE3" s="36"/>
      <c r="AF3" s="36"/>
      <c r="AG3" s="36"/>
      <c r="AH3" s="36"/>
      <c r="AI3" s="36"/>
    </row>
    <row r="4" spans="2:35" s="13" customFormat="1" ht="18.75" x14ac:dyDescent="0.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 t="s">
        <v>20</v>
      </c>
      <c r="X4" s="11" t="s">
        <v>18</v>
      </c>
      <c r="Y4" s="111"/>
      <c r="Z4" s="111"/>
      <c r="AA4" s="11" t="s">
        <v>19</v>
      </c>
      <c r="AB4" s="11"/>
      <c r="AC4" s="11"/>
      <c r="AD4" s="11"/>
      <c r="AE4" s="11"/>
      <c r="AF4" s="11"/>
      <c r="AG4" s="11"/>
    </row>
    <row r="5" spans="2:35" ht="14.25" thickBot="1" x14ac:dyDescent="0.45"/>
    <row r="6" spans="2:35" s="3" customFormat="1" ht="15" customHeight="1" x14ac:dyDescent="0.4">
      <c r="B6" s="112" t="s">
        <v>0</v>
      </c>
      <c r="C6" s="113"/>
      <c r="D6" s="113"/>
      <c r="E6" s="113"/>
      <c r="F6" s="113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9"/>
    </row>
    <row r="7" spans="2:35" s="3" customFormat="1" ht="15" customHeight="1" x14ac:dyDescent="0.4">
      <c r="B7" s="114" t="s">
        <v>7</v>
      </c>
      <c r="C7" s="110"/>
      <c r="D7" s="110"/>
      <c r="E7" s="110"/>
      <c r="F7" s="110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10" t="s">
        <v>17</v>
      </c>
      <c r="T7" s="110"/>
      <c r="U7" s="110"/>
      <c r="V7" s="110" t="s">
        <v>8</v>
      </c>
      <c r="W7" s="110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7"/>
    </row>
    <row r="8" spans="2:35" ht="15" customHeight="1" x14ac:dyDescent="0.4">
      <c r="B8" s="114" t="s">
        <v>46</v>
      </c>
      <c r="C8" s="110"/>
      <c r="D8" s="110"/>
      <c r="E8" s="110"/>
      <c r="F8" s="110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10" t="s">
        <v>14</v>
      </c>
      <c r="T8" s="110"/>
      <c r="U8" s="110"/>
      <c r="V8" s="110" t="s">
        <v>8</v>
      </c>
      <c r="W8" s="110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7"/>
    </row>
    <row r="9" spans="2:35" ht="15" customHeight="1" thickBot="1" x14ac:dyDescent="0.45">
      <c r="B9" s="115" t="s">
        <v>1</v>
      </c>
      <c r="C9" s="105"/>
      <c r="D9" s="105"/>
      <c r="E9" s="105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5" t="s">
        <v>9</v>
      </c>
      <c r="T9" s="105"/>
      <c r="U9" s="105"/>
      <c r="V9" s="105" t="s">
        <v>9</v>
      </c>
      <c r="W9" s="105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2:35" ht="6.75" customHeight="1" thickBot="1" x14ac:dyDescent="0.45">
      <c r="M10" s="4"/>
    </row>
    <row r="11" spans="2:35" x14ac:dyDescent="0.4">
      <c r="B11" s="98" t="s">
        <v>22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9"/>
      <c r="Z11" s="93" t="s">
        <v>4</v>
      </c>
      <c r="AA11" s="94"/>
      <c r="AB11" s="94"/>
      <c r="AC11" s="94"/>
      <c r="AD11" s="94"/>
      <c r="AE11" s="94"/>
      <c r="AF11" s="94"/>
      <c r="AG11" s="94"/>
      <c r="AH11" s="94"/>
      <c r="AI11" s="95"/>
    </row>
    <row r="12" spans="2:35" ht="14.25" thickBot="1" x14ac:dyDescent="0.45">
      <c r="B12" s="100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 t="s">
        <v>12</v>
      </c>
      <c r="S12" s="101"/>
      <c r="T12" s="101"/>
      <c r="U12" s="101"/>
      <c r="V12" s="101"/>
      <c r="W12" s="101" t="s">
        <v>13</v>
      </c>
      <c r="X12" s="101"/>
      <c r="Y12" s="102"/>
      <c r="Z12" s="89" t="str">
        <f>IF(Y4="","",Y4)</f>
        <v/>
      </c>
      <c r="AA12" s="90"/>
      <c r="AB12" s="90"/>
      <c r="AC12" s="90"/>
      <c r="AD12" s="90"/>
      <c r="AE12" s="91" t="s">
        <v>21</v>
      </c>
      <c r="AF12" s="91"/>
      <c r="AG12" s="91"/>
      <c r="AH12" s="91"/>
      <c r="AI12" s="92"/>
    </row>
    <row r="13" spans="2:35" ht="15" customHeight="1" thickTop="1" x14ac:dyDescent="0.4"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  <c r="S13" s="84"/>
      <c r="T13" s="84"/>
      <c r="U13" s="84"/>
      <c r="V13" s="84"/>
      <c r="W13" s="84"/>
      <c r="X13" s="84"/>
      <c r="Y13" s="85"/>
      <c r="Z13" s="86"/>
      <c r="AA13" s="87"/>
      <c r="AB13" s="87"/>
      <c r="AC13" s="87"/>
      <c r="AD13" s="87"/>
      <c r="AE13" s="87"/>
      <c r="AF13" s="87"/>
      <c r="AG13" s="87"/>
      <c r="AH13" s="87"/>
      <c r="AI13" s="88"/>
    </row>
    <row r="14" spans="2:35" ht="15" customHeight="1" x14ac:dyDescent="0.4"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47"/>
      <c r="S14" s="71"/>
      <c r="T14" s="71"/>
      <c r="U14" s="71"/>
      <c r="V14" s="72"/>
      <c r="W14" s="47"/>
      <c r="X14" s="71"/>
      <c r="Y14" s="81"/>
      <c r="Z14" s="48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2:35" ht="15" customHeight="1" x14ac:dyDescent="0.4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47"/>
      <c r="S15" s="71"/>
      <c r="T15" s="71"/>
      <c r="U15" s="71"/>
      <c r="V15" s="72"/>
      <c r="W15" s="46"/>
      <c r="X15" s="46"/>
      <c r="Y15" s="47"/>
      <c r="Z15" s="48"/>
      <c r="AA15" s="49"/>
      <c r="AB15" s="49"/>
      <c r="AC15" s="49"/>
      <c r="AD15" s="49"/>
      <c r="AE15" s="49"/>
      <c r="AF15" s="49"/>
      <c r="AG15" s="49"/>
      <c r="AH15" s="49"/>
      <c r="AI15" s="50"/>
    </row>
    <row r="16" spans="2:35" ht="15" customHeight="1" x14ac:dyDescent="0.4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47"/>
      <c r="S16" s="71"/>
      <c r="T16" s="71"/>
      <c r="U16" s="71"/>
      <c r="V16" s="72"/>
      <c r="W16" s="46"/>
      <c r="X16" s="46"/>
      <c r="Y16" s="47"/>
      <c r="Z16" s="48"/>
      <c r="AA16" s="49"/>
      <c r="AB16" s="49"/>
      <c r="AC16" s="49"/>
      <c r="AD16" s="49"/>
      <c r="AE16" s="49"/>
      <c r="AF16" s="49"/>
      <c r="AG16" s="49"/>
      <c r="AH16" s="49"/>
      <c r="AI16" s="50"/>
    </row>
    <row r="17" spans="2:35" ht="15" customHeight="1" x14ac:dyDescent="0.4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47"/>
      <c r="S17" s="71"/>
      <c r="T17" s="71"/>
      <c r="U17" s="71"/>
      <c r="V17" s="72"/>
      <c r="W17" s="46"/>
      <c r="X17" s="46"/>
      <c r="Y17" s="47"/>
      <c r="Z17" s="48"/>
      <c r="AA17" s="49"/>
      <c r="AB17" s="49"/>
      <c r="AC17" s="49"/>
      <c r="AD17" s="49"/>
      <c r="AE17" s="49"/>
      <c r="AF17" s="49"/>
      <c r="AG17" s="49"/>
      <c r="AH17" s="49"/>
      <c r="AI17" s="50"/>
    </row>
    <row r="18" spans="2:35" ht="15" customHeight="1" x14ac:dyDescent="0.4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27"/>
      <c r="T18" s="127"/>
      <c r="U18" s="127"/>
      <c r="V18" s="127"/>
      <c r="W18" s="127"/>
      <c r="X18" s="127"/>
      <c r="Y18" s="128"/>
      <c r="Z18" s="129"/>
      <c r="AA18" s="130"/>
      <c r="AB18" s="130"/>
      <c r="AC18" s="130"/>
      <c r="AD18" s="130"/>
      <c r="AE18" s="130"/>
      <c r="AF18" s="130"/>
      <c r="AG18" s="130"/>
      <c r="AH18" s="130"/>
      <c r="AI18" s="131"/>
    </row>
    <row r="19" spans="2:35" ht="15" customHeight="1" x14ac:dyDescent="0.4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8"/>
      <c r="Z19" s="129"/>
      <c r="AA19" s="130"/>
      <c r="AB19" s="130"/>
      <c r="AC19" s="130"/>
      <c r="AD19" s="130"/>
      <c r="AE19" s="130"/>
      <c r="AF19" s="130"/>
      <c r="AG19" s="130"/>
      <c r="AH19" s="130"/>
      <c r="AI19" s="131"/>
    </row>
    <row r="20" spans="2:35" ht="15" customHeight="1" thickBot="1" x14ac:dyDescent="0.45">
      <c r="B20" s="132" t="s">
        <v>63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4"/>
      <c r="S20" s="134"/>
      <c r="T20" s="134"/>
      <c r="U20" s="134"/>
      <c r="V20" s="134"/>
      <c r="W20" s="134"/>
      <c r="X20" s="134"/>
      <c r="Y20" s="135"/>
      <c r="Z20" s="136"/>
      <c r="AA20" s="137"/>
      <c r="AB20" s="137"/>
      <c r="AC20" s="137"/>
      <c r="AD20" s="137"/>
      <c r="AE20" s="137"/>
      <c r="AF20" s="137"/>
      <c r="AG20" s="137"/>
      <c r="AH20" s="137"/>
      <c r="AI20" s="138"/>
    </row>
    <row r="21" spans="2:35" ht="7.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9"/>
      <c r="AA21" s="9"/>
      <c r="AB21" s="9"/>
      <c r="AC21" s="9"/>
      <c r="AD21" s="9"/>
      <c r="AE21" s="10"/>
      <c r="AF21" s="10"/>
      <c r="AG21" s="10"/>
      <c r="AH21" s="10"/>
      <c r="AI21" s="10"/>
    </row>
    <row r="22" spans="2:35" ht="14.25" thickBot="1" x14ac:dyDescent="0.45">
      <c r="B22" s="80" t="str">
        <f>IF(Y4="","",Y4)</f>
        <v/>
      </c>
      <c r="C22" s="80"/>
      <c r="D22" s="2" t="s">
        <v>10</v>
      </c>
    </row>
    <row r="23" spans="2:35" ht="15" customHeight="1" x14ac:dyDescent="0.4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</row>
    <row r="24" spans="2:35" ht="15" customHeight="1" x14ac:dyDescent="0.4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</row>
    <row r="25" spans="2:35" ht="15" customHeight="1" x14ac:dyDescent="0.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2:35" ht="15" customHeight="1" x14ac:dyDescent="0.4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8"/>
    </row>
    <row r="27" spans="2:35" ht="15" customHeight="1" thickBot="1" x14ac:dyDescent="0.45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1"/>
    </row>
    <row r="28" spans="2:35" ht="6" customHeight="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2:35" ht="14.25" thickBot="1" x14ac:dyDescent="0.45">
      <c r="B29" s="2" t="s">
        <v>11</v>
      </c>
    </row>
    <row r="30" spans="2:35" ht="15" customHeight="1" x14ac:dyDescent="0.4"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</row>
    <row r="31" spans="2:35" ht="15" customHeight="1" x14ac:dyDescent="0.4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</row>
    <row r="32" spans="2:35" ht="15" customHeight="1" x14ac:dyDescent="0.4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</row>
    <row r="33" spans="2:35" ht="15" customHeight="1" x14ac:dyDescent="0.4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</row>
    <row r="34" spans="2:35" ht="15" customHeight="1" thickBot="1" x14ac:dyDescent="0.45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</row>
    <row r="35" spans="2:35" ht="6" customHeight="1" x14ac:dyDescent="0.4"/>
    <row r="36" spans="2:35" ht="14.25" thickBot="1" x14ac:dyDescent="0.45">
      <c r="B36" s="2" t="s">
        <v>48</v>
      </c>
    </row>
    <row r="37" spans="2:35" ht="15" customHeight="1" x14ac:dyDescent="0.4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</row>
    <row r="38" spans="2:35" ht="15" customHeight="1" x14ac:dyDescent="0.4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</row>
    <row r="39" spans="2:35" ht="15" customHeight="1" thickBot="1" x14ac:dyDescent="0.45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35" ht="14.25" thickBot="1" x14ac:dyDescent="0.45"/>
    <row r="41" spans="2:35" ht="14.25" thickBot="1" x14ac:dyDescent="0.45">
      <c r="C41" s="43" t="s">
        <v>24</v>
      </c>
      <c r="D41" s="44"/>
      <c r="E41" s="44"/>
      <c r="F41" s="44"/>
      <c r="G41" s="44"/>
      <c r="H41" s="44" t="s">
        <v>25</v>
      </c>
      <c r="I41" s="44"/>
      <c r="J41" s="44"/>
      <c r="K41" s="44"/>
      <c r="L41" s="44"/>
      <c r="M41" s="44" t="s">
        <v>26</v>
      </c>
      <c r="N41" s="44"/>
      <c r="O41" s="44"/>
      <c r="P41" s="44"/>
      <c r="Q41" s="45"/>
      <c r="Y41" s="43" t="s">
        <v>27</v>
      </c>
      <c r="Z41" s="44"/>
      <c r="AA41" s="44"/>
      <c r="AB41" s="44"/>
      <c r="AC41" s="44"/>
      <c r="AD41" s="44" t="s">
        <v>28</v>
      </c>
      <c r="AE41" s="44"/>
      <c r="AF41" s="44"/>
      <c r="AG41" s="44"/>
      <c r="AH41" s="45"/>
    </row>
    <row r="42" spans="2:35" ht="36.75" customHeight="1" thickTop="1" thickBot="1" x14ac:dyDescent="0.45"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Y42" s="40"/>
      <c r="Z42" s="41"/>
      <c r="AA42" s="41"/>
      <c r="AB42" s="41"/>
      <c r="AC42" s="41"/>
      <c r="AD42" s="41"/>
      <c r="AE42" s="41"/>
      <c r="AF42" s="41"/>
      <c r="AG42" s="41"/>
      <c r="AH42" s="42"/>
    </row>
    <row r="44" spans="2:35" x14ac:dyDescent="0.4">
      <c r="B44" s="2" t="s">
        <v>30</v>
      </c>
    </row>
    <row r="45" spans="2:35" x14ac:dyDescent="0.4">
      <c r="B45" s="2" t="s">
        <v>6</v>
      </c>
    </row>
    <row r="46" spans="2:35" x14ac:dyDescent="0.4">
      <c r="B46" s="2" t="s">
        <v>50</v>
      </c>
    </row>
    <row r="47" spans="2:35" x14ac:dyDescent="0.4">
      <c r="B47" s="2" t="s">
        <v>31</v>
      </c>
    </row>
    <row r="48" spans="2:35" x14ac:dyDescent="0.4">
      <c r="B48" s="2" t="s">
        <v>47</v>
      </c>
    </row>
  </sheetData>
  <mergeCells count="78">
    <mergeCell ref="B7:F7"/>
    <mergeCell ref="G7:R7"/>
    <mergeCell ref="S7:W7"/>
    <mergeCell ref="X7:AI7"/>
    <mergeCell ref="W2:AA2"/>
    <mergeCell ref="AB2:AI2"/>
    <mergeCell ref="Y4:Z4"/>
    <mergeCell ref="B6:F6"/>
    <mergeCell ref="G6:AI6"/>
    <mergeCell ref="B8:F8"/>
    <mergeCell ref="G8:R8"/>
    <mergeCell ref="S8:W8"/>
    <mergeCell ref="X8:AI8"/>
    <mergeCell ref="B9:F9"/>
    <mergeCell ref="G9:R9"/>
    <mergeCell ref="S9:W9"/>
    <mergeCell ref="X9:AI9"/>
    <mergeCell ref="B11:Y11"/>
    <mergeCell ref="Z11:AI11"/>
    <mergeCell ref="B12:Q12"/>
    <mergeCell ref="R12:V12"/>
    <mergeCell ref="W12:Y12"/>
    <mergeCell ref="Z12:AD12"/>
    <mergeCell ref="AE12:AI12"/>
    <mergeCell ref="B14:Q14"/>
    <mergeCell ref="R14:V14"/>
    <mergeCell ref="W14:Y14"/>
    <mergeCell ref="Z14:AD14"/>
    <mergeCell ref="AE14:AI14"/>
    <mergeCell ref="B13:Q13"/>
    <mergeCell ref="R13:V13"/>
    <mergeCell ref="W13:Y13"/>
    <mergeCell ref="Z13:AD13"/>
    <mergeCell ref="AE13:AI13"/>
    <mergeCell ref="B16:Q16"/>
    <mergeCell ref="R16:V16"/>
    <mergeCell ref="W16:Y16"/>
    <mergeCell ref="Z16:AD16"/>
    <mergeCell ref="AE16:AI16"/>
    <mergeCell ref="B15:Q15"/>
    <mergeCell ref="R15:V15"/>
    <mergeCell ref="W15:Y15"/>
    <mergeCell ref="Z15:AD15"/>
    <mergeCell ref="AE15:AI15"/>
    <mergeCell ref="B18:Q18"/>
    <mergeCell ref="R18:V18"/>
    <mergeCell ref="W18:Y18"/>
    <mergeCell ref="Z18:AD18"/>
    <mergeCell ref="AE18:AI18"/>
    <mergeCell ref="B17:Q17"/>
    <mergeCell ref="R17:V17"/>
    <mergeCell ref="W17:Y17"/>
    <mergeCell ref="Z17:AD17"/>
    <mergeCell ref="AE17:AI17"/>
    <mergeCell ref="B20:Q20"/>
    <mergeCell ref="R20:V20"/>
    <mergeCell ref="W20:Y20"/>
    <mergeCell ref="Z20:AD20"/>
    <mergeCell ref="AE20:AI20"/>
    <mergeCell ref="B19:Q19"/>
    <mergeCell ref="R19:V19"/>
    <mergeCell ref="W19:Y19"/>
    <mergeCell ref="Z19:AD19"/>
    <mergeCell ref="AE19:AI19"/>
    <mergeCell ref="B22:C22"/>
    <mergeCell ref="B23:AI27"/>
    <mergeCell ref="B30:AI34"/>
    <mergeCell ref="B37:AI39"/>
    <mergeCell ref="C41:G41"/>
    <mergeCell ref="H41:L41"/>
    <mergeCell ref="M41:Q41"/>
    <mergeCell ref="Y41:AC41"/>
    <mergeCell ref="AD41:AH41"/>
    <mergeCell ref="C42:G42"/>
    <mergeCell ref="H42:L42"/>
    <mergeCell ref="M42:Q42"/>
    <mergeCell ref="Y42:AC42"/>
    <mergeCell ref="AD42:AH42"/>
  </mergeCells>
  <phoneticPr fontId="1"/>
  <pageMargins left="0.70866141732283472" right="0.70866141732283472" top="0.47244094488188981" bottom="0.47244094488188981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12"/>
  <sheetViews>
    <sheetView workbookViewId="0">
      <selection activeCell="J22" sqref="J22"/>
    </sheetView>
  </sheetViews>
  <sheetFormatPr defaultRowHeight="18.75" x14ac:dyDescent="0.4"/>
  <cols>
    <col min="1" max="1" width="0.625" customWidth="1"/>
    <col min="2" max="2" width="27.375" customWidth="1"/>
  </cols>
  <sheetData>
    <row r="1" spans="2:7" ht="3.75" customHeight="1" x14ac:dyDescent="0.4"/>
    <row r="2" spans="2:7" x14ac:dyDescent="0.4">
      <c r="B2" t="s">
        <v>36</v>
      </c>
    </row>
    <row r="3" spans="2:7" ht="19.5" thickBot="1" x14ac:dyDescent="0.45">
      <c r="D3" t="s">
        <v>35</v>
      </c>
      <c r="F3" t="s">
        <v>35</v>
      </c>
    </row>
    <row r="4" spans="2:7" ht="38.25" thickBot="1" x14ac:dyDescent="0.45">
      <c r="B4" s="32" t="s">
        <v>23</v>
      </c>
      <c r="C4" s="33" t="s">
        <v>32</v>
      </c>
      <c r="D4" s="35" t="s">
        <v>51</v>
      </c>
      <c r="E4" s="33" t="s">
        <v>33</v>
      </c>
      <c r="F4" s="35" t="s">
        <v>52</v>
      </c>
      <c r="G4" s="34" t="s">
        <v>34</v>
      </c>
    </row>
    <row r="5" spans="2:7" ht="19.5" thickTop="1" x14ac:dyDescent="0.4">
      <c r="B5" s="26" t="str">
        <f>IF(様式!B13="","",様式!B13)</f>
        <v/>
      </c>
      <c r="C5" s="27" t="str">
        <f>IF(B5="","",1)</f>
        <v/>
      </c>
      <c r="D5" s="28"/>
      <c r="E5" s="29" t="str">
        <f>IF(D5="","",C5+D5)</f>
        <v/>
      </c>
      <c r="F5" s="30"/>
      <c r="G5" s="31" t="str">
        <f>IF(F5="","",E5*F5)</f>
        <v/>
      </c>
    </row>
    <row r="6" spans="2:7" x14ac:dyDescent="0.4">
      <c r="B6" s="18" t="str">
        <f>IF(様式!B14="","",様式!B14)</f>
        <v/>
      </c>
      <c r="C6" s="15" t="str">
        <f t="shared" ref="C6:C12" si="0">IF(B6="","",1)</f>
        <v/>
      </c>
      <c r="D6" s="16"/>
      <c r="E6" s="17" t="str">
        <f t="shared" ref="E6:E12" si="1">IF(D6="","",C6+D6)</f>
        <v/>
      </c>
      <c r="F6" s="1"/>
      <c r="G6" s="19" t="str">
        <f t="shared" ref="G6:G12" si="2">IF(F6="","",E6*F6)</f>
        <v/>
      </c>
    </row>
    <row r="7" spans="2:7" x14ac:dyDescent="0.4">
      <c r="B7" s="18" t="str">
        <f>IF(様式!B15="","",様式!B15)</f>
        <v/>
      </c>
      <c r="C7" s="15" t="str">
        <f t="shared" si="0"/>
        <v/>
      </c>
      <c r="D7" s="16"/>
      <c r="E7" s="17" t="str">
        <f t="shared" si="1"/>
        <v/>
      </c>
      <c r="F7" s="1"/>
      <c r="G7" s="19" t="str">
        <f t="shared" si="2"/>
        <v/>
      </c>
    </row>
    <row r="8" spans="2:7" x14ac:dyDescent="0.4">
      <c r="B8" s="18" t="str">
        <f>IF(様式!B16="","",様式!B16)</f>
        <v/>
      </c>
      <c r="C8" s="15" t="str">
        <f t="shared" si="0"/>
        <v/>
      </c>
      <c r="D8" s="16"/>
      <c r="E8" s="17" t="str">
        <f t="shared" si="1"/>
        <v/>
      </c>
      <c r="F8" s="1"/>
      <c r="G8" s="19" t="str">
        <f t="shared" si="2"/>
        <v/>
      </c>
    </row>
    <row r="9" spans="2:7" x14ac:dyDescent="0.4">
      <c r="B9" s="18" t="str">
        <f>IF(様式!B17="","",様式!B17)</f>
        <v/>
      </c>
      <c r="C9" s="15" t="str">
        <f t="shared" si="0"/>
        <v/>
      </c>
      <c r="D9" s="16"/>
      <c r="E9" s="17" t="str">
        <f t="shared" si="1"/>
        <v/>
      </c>
      <c r="F9" s="1"/>
      <c r="G9" s="19" t="str">
        <f t="shared" si="2"/>
        <v/>
      </c>
    </row>
    <row r="10" spans="2:7" x14ac:dyDescent="0.4">
      <c r="B10" s="18" t="str">
        <f>IF(様式!B18="","",様式!B18)</f>
        <v/>
      </c>
      <c r="C10" s="15" t="str">
        <f t="shared" si="0"/>
        <v/>
      </c>
      <c r="D10" s="16"/>
      <c r="E10" s="17" t="str">
        <f t="shared" si="1"/>
        <v/>
      </c>
      <c r="F10" s="1"/>
      <c r="G10" s="19" t="str">
        <f t="shared" si="2"/>
        <v/>
      </c>
    </row>
    <row r="11" spans="2:7" x14ac:dyDescent="0.4">
      <c r="B11" s="18" t="str">
        <f>IF(様式!B19="","",様式!B19)</f>
        <v/>
      </c>
      <c r="C11" s="15" t="str">
        <f t="shared" si="0"/>
        <v/>
      </c>
      <c r="D11" s="16"/>
      <c r="E11" s="17" t="str">
        <f t="shared" si="1"/>
        <v/>
      </c>
      <c r="F11" s="1"/>
      <c r="G11" s="19" t="str">
        <f t="shared" si="2"/>
        <v/>
      </c>
    </row>
    <row r="12" spans="2:7" ht="19.5" thickBot="1" x14ac:dyDescent="0.45">
      <c r="B12" s="20" t="str">
        <f>IF(様式!B20="","",様式!B20)</f>
        <v/>
      </c>
      <c r="C12" s="21" t="str">
        <f t="shared" si="0"/>
        <v/>
      </c>
      <c r="D12" s="22"/>
      <c r="E12" s="23" t="str">
        <f t="shared" si="1"/>
        <v/>
      </c>
      <c r="F12" s="24"/>
      <c r="G12" s="25" t="str">
        <f t="shared" si="2"/>
        <v/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8"/>
  <sheetViews>
    <sheetView zoomScale="115" zoomScaleNormal="115" workbookViewId="0">
      <selection activeCell="AM30" sqref="AM30"/>
    </sheetView>
  </sheetViews>
  <sheetFormatPr defaultRowHeight="13.5" x14ac:dyDescent="0.4"/>
  <cols>
    <col min="1" max="1" width="0.75" style="2" customWidth="1"/>
    <col min="2" max="35" width="2.25" style="2" customWidth="1"/>
    <col min="36" max="36" width="0.75" style="2" customWidth="1"/>
    <col min="37" max="16384" width="9" style="2"/>
  </cols>
  <sheetData>
    <row r="1" spans="2:35" ht="3.75" customHeight="1" x14ac:dyDescent="0.4"/>
    <row r="2" spans="2:35" x14ac:dyDescent="0.4">
      <c r="B2" s="2" t="s">
        <v>64</v>
      </c>
      <c r="W2" s="104" t="s">
        <v>15</v>
      </c>
      <c r="X2" s="104"/>
      <c r="Y2" s="104"/>
      <c r="Z2" s="104"/>
      <c r="AA2" s="104"/>
      <c r="AB2" s="103" t="s">
        <v>66</v>
      </c>
      <c r="AC2" s="103"/>
      <c r="AD2" s="103"/>
      <c r="AE2" s="103"/>
      <c r="AF2" s="103"/>
      <c r="AG2" s="103"/>
      <c r="AH2" s="103"/>
      <c r="AI2" s="103"/>
    </row>
    <row r="3" spans="2:35" ht="6" customHeight="1" x14ac:dyDescent="0.4">
      <c r="W3" s="5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</row>
    <row r="4" spans="2:35" s="13" customFormat="1" ht="18.75" x14ac:dyDescent="0.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 t="s">
        <v>20</v>
      </c>
      <c r="X4" s="11" t="s">
        <v>18</v>
      </c>
      <c r="Y4" s="111">
        <v>8</v>
      </c>
      <c r="Z4" s="111"/>
      <c r="AA4" s="11" t="s">
        <v>19</v>
      </c>
      <c r="AB4" s="11"/>
      <c r="AC4" s="11"/>
      <c r="AD4" s="11"/>
      <c r="AE4" s="11"/>
      <c r="AF4" s="11"/>
      <c r="AG4" s="11"/>
    </row>
    <row r="5" spans="2:35" ht="14.25" thickBot="1" x14ac:dyDescent="0.45"/>
    <row r="6" spans="2:35" s="3" customFormat="1" ht="15" customHeight="1" x14ac:dyDescent="0.4">
      <c r="B6" s="112" t="s">
        <v>0</v>
      </c>
      <c r="C6" s="113"/>
      <c r="D6" s="113"/>
      <c r="E6" s="113"/>
      <c r="F6" s="113"/>
      <c r="G6" s="108" t="s">
        <v>65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9"/>
    </row>
    <row r="7" spans="2:35" s="3" customFormat="1" ht="15" customHeight="1" x14ac:dyDescent="0.4">
      <c r="B7" s="114" t="s">
        <v>7</v>
      </c>
      <c r="C7" s="110"/>
      <c r="D7" s="110"/>
      <c r="E7" s="110"/>
      <c r="F7" s="110"/>
      <c r="G7" s="96" t="s">
        <v>16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10" t="s">
        <v>17</v>
      </c>
      <c r="T7" s="110"/>
      <c r="U7" s="110"/>
      <c r="V7" s="110" t="s">
        <v>8</v>
      </c>
      <c r="W7" s="110"/>
      <c r="X7" s="96" t="s">
        <v>16</v>
      </c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7"/>
    </row>
    <row r="8" spans="2:35" ht="15" customHeight="1" x14ac:dyDescent="0.4">
      <c r="B8" s="114" t="s">
        <v>46</v>
      </c>
      <c r="C8" s="110"/>
      <c r="D8" s="110"/>
      <c r="E8" s="110"/>
      <c r="F8" s="110"/>
      <c r="G8" s="96" t="s">
        <v>43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10" t="s">
        <v>14</v>
      </c>
      <c r="T8" s="110"/>
      <c r="U8" s="110"/>
      <c r="V8" s="110" t="s">
        <v>8</v>
      </c>
      <c r="W8" s="110"/>
      <c r="X8" s="96" t="s">
        <v>42</v>
      </c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7"/>
    </row>
    <row r="9" spans="2:35" ht="15" customHeight="1" thickBot="1" x14ac:dyDescent="0.45">
      <c r="B9" s="115" t="s">
        <v>1</v>
      </c>
      <c r="C9" s="105"/>
      <c r="D9" s="105"/>
      <c r="E9" s="105"/>
      <c r="F9" s="105"/>
      <c r="G9" s="106">
        <v>5555555</v>
      </c>
      <c r="H9" s="106"/>
      <c r="I9" s="106"/>
      <c r="J9" s="106"/>
      <c r="K9" s="106"/>
      <c r="L9" s="106"/>
      <c r="M9" s="106">
        <v>5723000</v>
      </c>
      <c r="N9" s="106"/>
      <c r="O9" s="106"/>
      <c r="P9" s="106"/>
      <c r="Q9" s="106"/>
      <c r="R9" s="106"/>
      <c r="S9" s="105" t="s">
        <v>9</v>
      </c>
      <c r="T9" s="105"/>
      <c r="U9" s="105"/>
      <c r="V9" s="105" t="s">
        <v>9</v>
      </c>
      <c r="W9" s="105"/>
      <c r="X9" s="106">
        <v>6666666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2:35" ht="6.75" customHeight="1" thickBot="1" x14ac:dyDescent="0.45">
      <c r="M10" s="4"/>
    </row>
    <row r="11" spans="2:35" x14ac:dyDescent="0.4">
      <c r="B11" s="98" t="s">
        <v>22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9"/>
      <c r="Z11" s="93" t="s">
        <v>4</v>
      </c>
      <c r="AA11" s="94"/>
      <c r="AB11" s="94"/>
      <c r="AC11" s="94"/>
      <c r="AD11" s="94"/>
      <c r="AE11" s="94"/>
      <c r="AF11" s="94"/>
      <c r="AG11" s="94"/>
      <c r="AH11" s="94"/>
      <c r="AI11" s="95"/>
    </row>
    <row r="12" spans="2:35" ht="14.25" thickBot="1" x14ac:dyDescent="0.45">
      <c r="B12" s="100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 t="s">
        <v>12</v>
      </c>
      <c r="S12" s="101"/>
      <c r="T12" s="101"/>
      <c r="U12" s="101"/>
      <c r="V12" s="101"/>
      <c r="W12" s="101" t="s">
        <v>13</v>
      </c>
      <c r="X12" s="101"/>
      <c r="Y12" s="102"/>
      <c r="Z12" s="89">
        <f>Y4</f>
        <v>8</v>
      </c>
      <c r="AA12" s="90"/>
      <c r="AB12" s="90"/>
      <c r="AC12" s="90"/>
      <c r="AD12" s="90"/>
      <c r="AE12" s="91" t="s">
        <v>21</v>
      </c>
      <c r="AF12" s="91"/>
      <c r="AG12" s="91"/>
      <c r="AH12" s="91"/>
      <c r="AI12" s="92"/>
    </row>
    <row r="13" spans="2:35" ht="15" customHeight="1" thickTop="1" x14ac:dyDescent="0.4">
      <c r="B13" s="154" t="s">
        <v>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48">
        <v>5</v>
      </c>
      <c r="S13" s="148"/>
      <c r="T13" s="148"/>
      <c r="U13" s="148"/>
      <c r="V13" s="148"/>
      <c r="W13" s="148" t="s">
        <v>37</v>
      </c>
      <c r="X13" s="148"/>
      <c r="Y13" s="149"/>
      <c r="Z13" s="156">
        <v>0.2</v>
      </c>
      <c r="AA13" s="157"/>
      <c r="AB13" s="157"/>
      <c r="AC13" s="157"/>
      <c r="AD13" s="157"/>
      <c r="AE13" s="157">
        <v>0.6</v>
      </c>
      <c r="AF13" s="157"/>
      <c r="AG13" s="157"/>
      <c r="AH13" s="157"/>
      <c r="AI13" s="158"/>
    </row>
    <row r="14" spans="2:35" ht="15" customHeight="1" x14ac:dyDescent="0.4">
      <c r="B14" s="125" t="s">
        <v>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7">
        <v>480</v>
      </c>
      <c r="S14" s="127"/>
      <c r="T14" s="127"/>
      <c r="U14" s="127"/>
      <c r="V14" s="127"/>
      <c r="W14" s="127" t="s">
        <v>38</v>
      </c>
      <c r="X14" s="127"/>
      <c r="Y14" s="128"/>
      <c r="Z14" s="129">
        <v>0.3</v>
      </c>
      <c r="AA14" s="130"/>
      <c r="AB14" s="130"/>
      <c r="AC14" s="130"/>
      <c r="AD14" s="130"/>
      <c r="AE14" s="130">
        <v>0.8</v>
      </c>
      <c r="AF14" s="130"/>
      <c r="AG14" s="130"/>
      <c r="AH14" s="130"/>
      <c r="AI14" s="131"/>
    </row>
    <row r="15" spans="2:35" ht="15" customHeight="1" x14ac:dyDescent="0.4">
      <c r="B15" s="125" t="s">
        <v>5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>
        <v>1</v>
      </c>
      <c r="S15" s="127"/>
      <c r="T15" s="127"/>
      <c r="U15" s="127"/>
      <c r="V15" s="127"/>
      <c r="W15" s="127" t="s">
        <v>39</v>
      </c>
      <c r="X15" s="127"/>
      <c r="Y15" s="128"/>
      <c r="Z15" s="129">
        <v>0.1</v>
      </c>
      <c r="AA15" s="130"/>
      <c r="AB15" s="130"/>
      <c r="AC15" s="130"/>
      <c r="AD15" s="130"/>
      <c r="AE15" s="130">
        <v>0.7</v>
      </c>
      <c r="AF15" s="130"/>
      <c r="AG15" s="130"/>
      <c r="AH15" s="130"/>
      <c r="AI15" s="131"/>
    </row>
    <row r="16" spans="2:35" ht="15" customHeight="1" x14ac:dyDescent="0.4"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27"/>
      <c r="U16" s="127"/>
      <c r="V16" s="127"/>
      <c r="W16" s="127"/>
      <c r="X16" s="127"/>
      <c r="Y16" s="128"/>
      <c r="Z16" s="129"/>
      <c r="AA16" s="130"/>
      <c r="AB16" s="130"/>
      <c r="AC16" s="130"/>
      <c r="AD16" s="130"/>
      <c r="AE16" s="130"/>
      <c r="AF16" s="130"/>
      <c r="AG16" s="130"/>
      <c r="AH16" s="130"/>
      <c r="AI16" s="131"/>
    </row>
    <row r="17" spans="2:35" ht="15" customHeight="1" x14ac:dyDescent="0.4"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127"/>
      <c r="T17" s="127"/>
      <c r="U17" s="127"/>
      <c r="V17" s="127"/>
      <c r="W17" s="127"/>
      <c r="X17" s="127"/>
      <c r="Y17" s="128"/>
      <c r="Z17" s="129"/>
      <c r="AA17" s="130"/>
      <c r="AB17" s="130"/>
      <c r="AC17" s="130"/>
      <c r="AD17" s="130"/>
      <c r="AE17" s="130"/>
      <c r="AF17" s="130"/>
      <c r="AG17" s="130"/>
      <c r="AH17" s="130"/>
      <c r="AI17" s="131"/>
    </row>
    <row r="18" spans="2:35" ht="15" customHeight="1" x14ac:dyDescent="0.4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27"/>
      <c r="T18" s="127"/>
      <c r="U18" s="127"/>
      <c r="V18" s="127"/>
      <c r="W18" s="127"/>
      <c r="X18" s="127"/>
      <c r="Y18" s="128"/>
      <c r="Z18" s="129"/>
      <c r="AA18" s="130"/>
      <c r="AB18" s="130"/>
      <c r="AC18" s="130"/>
      <c r="AD18" s="130"/>
      <c r="AE18" s="130"/>
      <c r="AF18" s="130"/>
      <c r="AG18" s="130"/>
      <c r="AH18" s="130"/>
      <c r="AI18" s="131"/>
    </row>
    <row r="19" spans="2:35" ht="15" customHeight="1" x14ac:dyDescent="0.4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8"/>
      <c r="Z19" s="129"/>
      <c r="AA19" s="130"/>
      <c r="AB19" s="130"/>
      <c r="AC19" s="130"/>
      <c r="AD19" s="130"/>
      <c r="AE19" s="130"/>
      <c r="AF19" s="130"/>
      <c r="AG19" s="130"/>
      <c r="AH19" s="130"/>
      <c r="AI19" s="131"/>
    </row>
    <row r="20" spans="2:35" ht="15" customHeight="1" thickBot="1" x14ac:dyDescent="0.45">
      <c r="B20" s="159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2"/>
      <c r="Z20" s="163"/>
      <c r="AA20" s="164"/>
      <c r="AB20" s="164"/>
      <c r="AC20" s="164"/>
      <c r="AD20" s="164"/>
      <c r="AE20" s="164"/>
      <c r="AF20" s="164"/>
      <c r="AG20" s="164"/>
      <c r="AH20" s="164"/>
      <c r="AI20" s="165"/>
    </row>
    <row r="21" spans="2:35" ht="7.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9"/>
      <c r="AA21" s="9"/>
      <c r="AB21" s="9"/>
      <c r="AC21" s="9"/>
      <c r="AD21" s="9"/>
      <c r="AE21" s="10"/>
      <c r="AF21" s="10"/>
      <c r="AG21" s="10"/>
      <c r="AH21" s="10"/>
      <c r="AI21" s="10"/>
    </row>
    <row r="22" spans="2:35" ht="14.25" thickBot="1" x14ac:dyDescent="0.45">
      <c r="B22" s="80">
        <f>Y4</f>
        <v>8</v>
      </c>
      <c r="C22" s="80"/>
      <c r="D22" s="2" t="s">
        <v>10</v>
      </c>
    </row>
    <row r="23" spans="2:35" ht="15" customHeight="1" x14ac:dyDescent="0.4">
      <c r="B23" s="62" t="s">
        <v>40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</row>
    <row r="24" spans="2:35" ht="15" customHeight="1" x14ac:dyDescent="0.4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</row>
    <row r="25" spans="2:35" ht="15" customHeight="1" x14ac:dyDescent="0.4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7"/>
    </row>
    <row r="26" spans="2:35" ht="15" customHeight="1" x14ac:dyDescent="0.4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</row>
    <row r="27" spans="2:35" ht="15" customHeight="1" thickBot="1" x14ac:dyDescent="0.45"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</row>
    <row r="28" spans="2:35" ht="6" customHeight="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2:35" ht="14.25" thickBot="1" x14ac:dyDescent="0.45">
      <c r="B29" s="2" t="s">
        <v>11</v>
      </c>
    </row>
    <row r="30" spans="2:35" ht="15" customHeight="1" x14ac:dyDescent="0.4">
      <c r="B30" s="62" t="s">
        <v>45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4"/>
    </row>
    <row r="31" spans="2:35" ht="15" customHeight="1" x14ac:dyDescent="0.4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</row>
    <row r="32" spans="2:35" ht="15" customHeight="1" x14ac:dyDescent="0.4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</row>
    <row r="33" spans="2:35" ht="15" customHeight="1" x14ac:dyDescent="0.4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</row>
    <row r="34" spans="2:35" ht="15" customHeight="1" thickBot="1" x14ac:dyDescent="0.45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</row>
    <row r="35" spans="2:35" ht="6" customHeight="1" x14ac:dyDescent="0.4"/>
    <row r="36" spans="2:35" ht="14.25" thickBot="1" x14ac:dyDescent="0.45">
      <c r="B36" s="2" t="s">
        <v>49</v>
      </c>
    </row>
    <row r="37" spans="2:35" ht="15" customHeight="1" x14ac:dyDescent="0.4">
      <c r="B37" s="62" t="s">
        <v>41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</row>
    <row r="38" spans="2:35" ht="15" customHeight="1" x14ac:dyDescent="0.4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</row>
    <row r="39" spans="2:35" ht="15" customHeight="1" thickBot="1" x14ac:dyDescent="0.45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35" ht="14.25" thickBot="1" x14ac:dyDescent="0.45"/>
    <row r="41" spans="2:35" ht="14.25" thickBot="1" x14ac:dyDescent="0.45">
      <c r="C41" s="43" t="s">
        <v>24</v>
      </c>
      <c r="D41" s="44"/>
      <c r="E41" s="44"/>
      <c r="F41" s="44"/>
      <c r="G41" s="44"/>
      <c r="H41" s="44" t="s">
        <v>25</v>
      </c>
      <c r="I41" s="44"/>
      <c r="J41" s="44"/>
      <c r="K41" s="44"/>
      <c r="L41" s="44"/>
      <c r="M41" s="44" t="s">
        <v>26</v>
      </c>
      <c r="N41" s="44"/>
      <c r="O41" s="44"/>
      <c r="P41" s="44"/>
      <c r="Q41" s="45"/>
      <c r="Y41" s="43" t="s">
        <v>27</v>
      </c>
      <c r="Z41" s="44"/>
      <c r="AA41" s="44"/>
      <c r="AB41" s="44"/>
      <c r="AC41" s="44"/>
      <c r="AD41" s="44" t="s">
        <v>28</v>
      </c>
      <c r="AE41" s="44"/>
      <c r="AF41" s="44"/>
      <c r="AG41" s="44"/>
      <c r="AH41" s="45"/>
    </row>
    <row r="42" spans="2:35" ht="36.75" customHeight="1" thickTop="1" thickBot="1" x14ac:dyDescent="0.45"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Y42" s="40"/>
      <c r="Z42" s="41"/>
      <c r="AA42" s="41"/>
      <c r="AB42" s="41"/>
      <c r="AC42" s="41"/>
      <c r="AD42" s="41"/>
      <c r="AE42" s="41"/>
      <c r="AF42" s="41"/>
      <c r="AG42" s="41"/>
      <c r="AH42" s="42"/>
    </row>
    <row r="44" spans="2:35" x14ac:dyDescent="0.4">
      <c r="B44" s="2" t="s">
        <v>30</v>
      </c>
    </row>
    <row r="45" spans="2:35" x14ac:dyDescent="0.4">
      <c r="B45" s="2" t="s">
        <v>6</v>
      </c>
    </row>
    <row r="46" spans="2:35" x14ac:dyDescent="0.4">
      <c r="B46" s="2" t="s">
        <v>50</v>
      </c>
    </row>
    <row r="47" spans="2:35" x14ac:dyDescent="0.4">
      <c r="B47" s="2" t="s">
        <v>31</v>
      </c>
    </row>
    <row r="48" spans="2:35" x14ac:dyDescent="0.4">
      <c r="B48" s="2" t="s">
        <v>47</v>
      </c>
    </row>
  </sheetData>
  <mergeCells count="78">
    <mergeCell ref="C42:G42"/>
    <mergeCell ref="H42:L42"/>
    <mergeCell ref="M42:Q42"/>
    <mergeCell ref="Y42:AC42"/>
    <mergeCell ref="AD42:AH42"/>
    <mergeCell ref="B22:C22"/>
    <mergeCell ref="B23:AI27"/>
    <mergeCell ref="B30:AI34"/>
    <mergeCell ref="B37:AI39"/>
    <mergeCell ref="C41:G41"/>
    <mergeCell ref="H41:L41"/>
    <mergeCell ref="M41:Q41"/>
    <mergeCell ref="Y41:AC41"/>
    <mergeCell ref="AD41:AH41"/>
    <mergeCell ref="B19:Q19"/>
    <mergeCell ref="R19:V19"/>
    <mergeCell ref="W19:Y19"/>
    <mergeCell ref="Z19:AD19"/>
    <mergeCell ref="AE19:AI19"/>
    <mergeCell ref="B20:Q20"/>
    <mergeCell ref="R20:V20"/>
    <mergeCell ref="W20:Y20"/>
    <mergeCell ref="Z20:AD20"/>
    <mergeCell ref="AE20:AI20"/>
    <mergeCell ref="B17:Q17"/>
    <mergeCell ref="R17:V17"/>
    <mergeCell ref="W17:Y17"/>
    <mergeCell ref="Z17:AD17"/>
    <mergeCell ref="AE17:AI17"/>
    <mergeCell ref="B18:Q18"/>
    <mergeCell ref="R18:V18"/>
    <mergeCell ref="W18:Y18"/>
    <mergeCell ref="Z18:AD18"/>
    <mergeCell ref="AE18:AI18"/>
    <mergeCell ref="B15:Q15"/>
    <mergeCell ref="R15:V15"/>
    <mergeCell ref="W15:Y15"/>
    <mergeCell ref="Z15:AD15"/>
    <mergeCell ref="AE15:AI15"/>
    <mergeCell ref="B16:Q16"/>
    <mergeCell ref="R16:V16"/>
    <mergeCell ref="W16:Y16"/>
    <mergeCell ref="Z16:AD16"/>
    <mergeCell ref="AE16:AI16"/>
    <mergeCell ref="B13:Q13"/>
    <mergeCell ref="R13:V13"/>
    <mergeCell ref="W13:Y13"/>
    <mergeCell ref="Z13:AD13"/>
    <mergeCell ref="AE13:AI13"/>
    <mergeCell ref="B14:Q14"/>
    <mergeCell ref="R14:V14"/>
    <mergeCell ref="W14:Y14"/>
    <mergeCell ref="Z14:AD14"/>
    <mergeCell ref="AE14:AI14"/>
    <mergeCell ref="B11:Y11"/>
    <mergeCell ref="Z11:AI11"/>
    <mergeCell ref="B12:Q12"/>
    <mergeCell ref="R12:V12"/>
    <mergeCell ref="W12:Y12"/>
    <mergeCell ref="Z12:AD12"/>
    <mergeCell ref="AE12:AI12"/>
    <mergeCell ref="B8:F8"/>
    <mergeCell ref="G8:R8"/>
    <mergeCell ref="S8:W8"/>
    <mergeCell ref="X8:AI8"/>
    <mergeCell ref="B9:F9"/>
    <mergeCell ref="G9:R9"/>
    <mergeCell ref="S9:W9"/>
    <mergeCell ref="X9:AI9"/>
    <mergeCell ref="B7:F7"/>
    <mergeCell ref="G7:R7"/>
    <mergeCell ref="S7:W7"/>
    <mergeCell ref="X7:AI7"/>
    <mergeCell ref="W2:AA2"/>
    <mergeCell ref="AB2:AI2"/>
    <mergeCell ref="Y4:Z4"/>
    <mergeCell ref="B6:F6"/>
    <mergeCell ref="G6:AI6"/>
  </mergeCells>
  <phoneticPr fontId="1"/>
  <pageMargins left="0.70866141732283472" right="0.70866141732283472" top="0.47244094488188981" bottom="0.47244094488188981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8"/>
  <sheetViews>
    <sheetView tabSelected="1" zoomScale="115" zoomScaleNormal="115" workbookViewId="0">
      <selection activeCell="AO24" sqref="AO24"/>
    </sheetView>
  </sheetViews>
  <sheetFormatPr defaultRowHeight="13.5" x14ac:dyDescent="0.4"/>
  <cols>
    <col min="1" max="1" width="0.75" style="2" customWidth="1"/>
    <col min="2" max="35" width="2.25" style="2" customWidth="1"/>
    <col min="36" max="36" width="0.75" style="2" customWidth="1"/>
    <col min="37" max="16384" width="9" style="2"/>
  </cols>
  <sheetData>
    <row r="1" spans="2:35" ht="3.75" customHeight="1" x14ac:dyDescent="0.4"/>
    <row r="2" spans="2:35" x14ac:dyDescent="0.4">
      <c r="B2" s="2" t="s">
        <v>67</v>
      </c>
      <c r="W2" s="104" t="s">
        <v>15</v>
      </c>
      <c r="X2" s="104"/>
      <c r="Y2" s="104"/>
      <c r="Z2" s="104"/>
      <c r="AA2" s="104"/>
      <c r="AB2" s="103" t="s">
        <v>44</v>
      </c>
      <c r="AC2" s="103"/>
      <c r="AD2" s="103"/>
      <c r="AE2" s="103"/>
      <c r="AF2" s="103"/>
      <c r="AG2" s="103"/>
      <c r="AH2" s="103"/>
      <c r="AI2" s="103"/>
    </row>
    <row r="3" spans="2:35" ht="6" customHeight="1" x14ac:dyDescent="0.4">
      <c r="W3" s="39"/>
      <c r="X3" s="39"/>
      <c r="Y3" s="39"/>
      <c r="Z3" s="39"/>
      <c r="AA3" s="39"/>
      <c r="AB3" s="38"/>
      <c r="AC3" s="38"/>
      <c r="AD3" s="38"/>
      <c r="AE3" s="38"/>
      <c r="AF3" s="38"/>
      <c r="AG3" s="38"/>
      <c r="AH3" s="38"/>
      <c r="AI3" s="38"/>
    </row>
    <row r="4" spans="2:35" s="13" customFormat="1" ht="18.75" x14ac:dyDescent="0.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 t="s">
        <v>20</v>
      </c>
      <c r="X4" s="11" t="s">
        <v>18</v>
      </c>
      <c r="Y4" s="111">
        <v>7</v>
      </c>
      <c r="Z4" s="111"/>
      <c r="AA4" s="11" t="s">
        <v>19</v>
      </c>
      <c r="AB4" s="11"/>
      <c r="AC4" s="11"/>
      <c r="AD4" s="11"/>
      <c r="AE4" s="11"/>
      <c r="AF4" s="11"/>
      <c r="AG4" s="11"/>
    </row>
    <row r="5" spans="2:35" ht="14.25" thickBot="1" x14ac:dyDescent="0.45"/>
    <row r="6" spans="2:35" s="3" customFormat="1" ht="15" customHeight="1" x14ac:dyDescent="0.4">
      <c r="B6" s="112" t="s">
        <v>0</v>
      </c>
      <c r="C6" s="113"/>
      <c r="D6" s="113"/>
      <c r="E6" s="113"/>
      <c r="F6" s="113"/>
      <c r="G6" s="108" t="s">
        <v>68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9"/>
    </row>
    <row r="7" spans="2:35" s="3" customFormat="1" ht="15" customHeight="1" x14ac:dyDescent="0.4">
      <c r="B7" s="114" t="s">
        <v>7</v>
      </c>
      <c r="C7" s="110"/>
      <c r="D7" s="110"/>
      <c r="E7" s="110"/>
      <c r="F7" s="110"/>
      <c r="G7" s="96">
        <v>45379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10" t="s">
        <v>17</v>
      </c>
      <c r="T7" s="110"/>
      <c r="U7" s="110"/>
      <c r="V7" s="110" t="s">
        <v>8</v>
      </c>
      <c r="W7" s="110"/>
      <c r="X7" s="96">
        <v>45383</v>
      </c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7"/>
    </row>
    <row r="8" spans="2:35" ht="15" customHeight="1" x14ac:dyDescent="0.4">
      <c r="B8" s="114" t="s">
        <v>46</v>
      </c>
      <c r="C8" s="110"/>
      <c r="D8" s="110"/>
      <c r="E8" s="110"/>
      <c r="F8" s="110"/>
      <c r="G8" s="96">
        <v>45737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10" t="s">
        <v>14</v>
      </c>
      <c r="T8" s="110"/>
      <c r="U8" s="110"/>
      <c r="V8" s="110" t="s">
        <v>8</v>
      </c>
      <c r="W8" s="110"/>
      <c r="X8" s="96" t="s">
        <v>53</v>
      </c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7"/>
    </row>
    <row r="9" spans="2:35" ht="15" customHeight="1" thickBot="1" x14ac:dyDescent="0.45">
      <c r="B9" s="115" t="s">
        <v>1</v>
      </c>
      <c r="C9" s="105"/>
      <c r="D9" s="105"/>
      <c r="E9" s="105"/>
      <c r="F9" s="105"/>
      <c r="G9" s="106">
        <v>2800510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5" t="s">
        <v>9</v>
      </c>
      <c r="T9" s="105"/>
      <c r="U9" s="105"/>
      <c r="V9" s="105" t="s">
        <v>9</v>
      </c>
      <c r="W9" s="105"/>
      <c r="X9" s="106" t="s">
        <v>53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2:35" ht="6.75" customHeight="1" thickBot="1" x14ac:dyDescent="0.45">
      <c r="M10" s="4"/>
    </row>
    <row r="11" spans="2:35" x14ac:dyDescent="0.4">
      <c r="B11" s="98" t="s">
        <v>22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9"/>
      <c r="Z11" s="93" t="s">
        <v>4</v>
      </c>
      <c r="AA11" s="94"/>
      <c r="AB11" s="94"/>
      <c r="AC11" s="94"/>
      <c r="AD11" s="94"/>
      <c r="AE11" s="94"/>
      <c r="AF11" s="94"/>
      <c r="AG11" s="94"/>
      <c r="AH11" s="94"/>
      <c r="AI11" s="95"/>
    </row>
    <row r="12" spans="2:35" ht="14.25" thickBot="1" x14ac:dyDescent="0.45">
      <c r="B12" s="100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 t="s">
        <v>12</v>
      </c>
      <c r="S12" s="101"/>
      <c r="T12" s="101"/>
      <c r="U12" s="101"/>
      <c r="V12" s="101"/>
      <c r="W12" s="101" t="s">
        <v>13</v>
      </c>
      <c r="X12" s="101"/>
      <c r="Y12" s="102"/>
      <c r="Z12" s="89">
        <f>IF(Y4="","",Y4)</f>
        <v>7</v>
      </c>
      <c r="AA12" s="90"/>
      <c r="AB12" s="90"/>
      <c r="AC12" s="90"/>
      <c r="AD12" s="90"/>
      <c r="AE12" s="91" t="s">
        <v>21</v>
      </c>
      <c r="AF12" s="91"/>
      <c r="AG12" s="91"/>
      <c r="AH12" s="91"/>
      <c r="AI12" s="92"/>
    </row>
    <row r="13" spans="2:35" ht="15" customHeight="1" thickTop="1" x14ac:dyDescent="0.4">
      <c r="B13" s="146" t="s">
        <v>54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>
        <v>1</v>
      </c>
      <c r="S13" s="148"/>
      <c r="T13" s="148"/>
      <c r="U13" s="148"/>
      <c r="V13" s="148"/>
      <c r="W13" s="148" t="s">
        <v>55</v>
      </c>
      <c r="X13" s="148"/>
      <c r="Y13" s="149"/>
      <c r="Z13" s="150">
        <v>0.2</v>
      </c>
      <c r="AA13" s="151"/>
      <c r="AB13" s="151"/>
      <c r="AC13" s="151"/>
      <c r="AD13" s="151"/>
      <c r="AE13" s="151">
        <v>1</v>
      </c>
      <c r="AF13" s="151"/>
      <c r="AG13" s="151"/>
      <c r="AH13" s="151"/>
      <c r="AI13" s="152"/>
    </row>
    <row r="14" spans="2:35" ht="15" customHeight="1" x14ac:dyDescent="0.4">
      <c r="B14" s="139" t="s">
        <v>56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28">
        <v>1</v>
      </c>
      <c r="S14" s="141"/>
      <c r="T14" s="141"/>
      <c r="U14" s="141"/>
      <c r="V14" s="142"/>
      <c r="W14" s="128" t="s">
        <v>55</v>
      </c>
      <c r="X14" s="141"/>
      <c r="Y14" s="153"/>
      <c r="Z14" s="143">
        <v>0.15</v>
      </c>
      <c r="AA14" s="144"/>
      <c r="AB14" s="144"/>
      <c r="AC14" s="144"/>
      <c r="AD14" s="144"/>
      <c r="AE14" s="144">
        <v>0.6</v>
      </c>
      <c r="AF14" s="144"/>
      <c r="AG14" s="144"/>
      <c r="AH14" s="144"/>
      <c r="AI14" s="145"/>
    </row>
    <row r="15" spans="2:35" ht="15" customHeight="1" x14ac:dyDescent="0.4">
      <c r="B15" s="139" t="s">
        <v>57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28">
        <v>1</v>
      </c>
      <c r="S15" s="141"/>
      <c r="T15" s="141"/>
      <c r="U15" s="141"/>
      <c r="V15" s="142"/>
      <c r="W15" s="127" t="s">
        <v>55</v>
      </c>
      <c r="X15" s="127"/>
      <c r="Y15" s="128"/>
      <c r="Z15" s="143">
        <v>0.2</v>
      </c>
      <c r="AA15" s="144"/>
      <c r="AB15" s="144"/>
      <c r="AC15" s="144"/>
      <c r="AD15" s="144"/>
      <c r="AE15" s="144">
        <v>0.8</v>
      </c>
      <c r="AF15" s="144"/>
      <c r="AG15" s="144"/>
      <c r="AH15" s="144"/>
      <c r="AI15" s="145"/>
    </row>
    <row r="16" spans="2:35" ht="15" customHeight="1" x14ac:dyDescent="0.4">
      <c r="B16" s="139" t="s">
        <v>58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28">
        <v>1</v>
      </c>
      <c r="S16" s="141"/>
      <c r="T16" s="141"/>
      <c r="U16" s="141"/>
      <c r="V16" s="142"/>
      <c r="W16" s="127" t="s">
        <v>55</v>
      </c>
      <c r="X16" s="127"/>
      <c r="Y16" s="128"/>
      <c r="Z16" s="143">
        <v>0</v>
      </c>
      <c r="AA16" s="144"/>
      <c r="AB16" s="144"/>
      <c r="AC16" s="144"/>
      <c r="AD16" s="144"/>
      <c r="AE16" s="144">
        <v>0</v>
      </c>
      <c r="AF16" s="144"/>
      <c r="AG16" s="144"/>
      <c r="AH16" s="144"/>
      <c r="AI16" s="145"/>
    </row>
    <row r="17" spans="2:35" ht="15" customHeight="1" x14ac:dyDescent="0.4">
      <c r="B17" s="139" t="s">
        <v>59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28">
        <v>1</v>
      </c>
      <c r="S17" s="141"/>
      <c r="T17" s="141"/>
      <c r="U17" s="141"/>
      <c r="V17" s="142"/>
      <c r="W17" s="127" t="s">
        <v>55</v>
      </c>
      <c r="X17" s="127"/>
      <c r="Y17" s="128"/>
      <c r="Z17" s="143">
        <v>0</v>
      </c>
      <c r="AA17" s="144"/>
      <c r="AB17" s="144"/>
      <c r="AC17" s="144"/>
      <c r="AD17" s="144"/>
      <c r="AE17" s="144">
        <v>0</v>
      </c>
      <c r="AF17" s="144"/>
      <c r="AG17" s="144"/>
      <c r="AH17" s="144"/>
      <c r="AI17" s="145"/>
    </row>
    <row r="18" spans="2:35" ht="15" customHeight="1" x14ac:dyDescent="0.4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27"/>
      <c r="T18" s="127"/>
      <c r="U18" s="127"/>
      <c r="V18" s="127"/>
      <c r="W18" s="127"/>
      <c r="X18" s="127"/>
      <c r="Y18" s="128"/>
      <c r="Z18" s="129"/>
      <c r="AA18" s="130"/>
      <c r="AB18" s="130"/>
      <c r="AC18" s="130"/>
      <c r="AD18" s="130"/>
      <c r="AE18" s="130"/>
      <c r="AF18" s="130"/>
      <c r="AG18" s="130"/>
      <c r="AH18" s="130"/>
      <c r="AI18" s="131"/>
    </row>
    <row r="19" spans="2:35" ht="15" customHeight="1" x14ac:dyDescent="0.4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8"/>
      <c r="Z19" s="129"/>
      <c r="AA19" s="130"/>
      <c r="AB19" s="130"/>
      <c r="AC19" s="130"/>
      <c r="AD19" s="130"/>
      <c r="AE19" s="130"/>
      <c r="AF19" s="130"/>
      <c r="AG19" s="130"/>
      <c r="AH19" s="130"/>
      <c r="AI19" s="131"/>
    </row>
    <row r="20" spans="2:35" ht="15" customHeight="1" thickBot="1" x14ac:dyDescent="0.45">
      <c r="B20" s="132" t="s">
        <v>63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4"/>
      <c r="S20" s="134"/>
      <c r="T20" s="134"/>
      <c r="U20" s="134"/>
      <c r="V20" s="134"/>
      <c r="W20" s="134"/>
      <c r="X20" s="134"/>
      <c r="Y20" s="135"/>
      <c r="Z20" s="136" t="s">
        <v>53</v>
      </c>
      <c r="AA20" s="137"/>
      <c r="AB20" s="137"/>
      <c r="AC20" s="137"/>
      <c r="AD20" s="137"/>
      <c r="AE20" s="137">
        <v>0.65</v>
      </c>
      <c r="AF20" s="137"/>
      <c r="AG20" s="137"/>
      <c r="AH20" s="137"/>
      <c r="AI20" s="138"/>
    </row>
    <row r="21" spans="2:35" ht="7.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7"/>
      <c r="S21" s="7"/>
      <c r="T21" s="7"/>
      <c r="U21" s="7"/>
      <c r="V21" s="7"/>
      <c r="W21" s="7"/>
      <c r="X21" s="7"/>
      <c r="Y21" s="7"/>
      <c r="Z21" s="9"/>
      <c r="AA21" s="9"/>
      <c r="AB21" s="9"/>
      <c r="AC21" s="9"/>
      <c r="AD21" s="9"/>
      <c r="AE21" s="10"/>
      <c r="AF21" s="10"/>
      <c r="AG21" s="10"/>
      <c r="AH21" s="10"/>
      <c r="AI21" s="10"/>
    </row>
    <row r="22" spans="2:35" ht="14.25" thickBot="1" x14ac:dyDescent="0.45">
      <c r="B22" s="80">
        <f>IF(Y4="","",Y4)</f>
        <v>7</v>
      </c>
      <c r="C22" s="80"/>
      <c r="D22" s="2" t="s">
        <v>10</v>
      </c>
    </row>
    <row r="23" spans="2:35" ht="15" customHeight="1" x14ac:dyDescent="0.4">
      <c r="B23" s="116" t="s">
        <v>60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8"/>
    </row>
    <row r="24" spans="2:35" ht="15" customHeight="1" x14ac:dyDescent="0.4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1"/>
    </row>
    <row r="25" spans="2:35" ht="15" customHeight="1" x14ac:dyDescent="0.4"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1"/>
    </row>
    <row r="26" spans="2:35" ht="15" customHeight="1" x14ac:dyDescent="0.4"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1"/>
    </row>
    <row r="27" spans="2:35" ht="15" customHeight="1" thickBot="1" x14ac:dyDescent="0.45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4"/>
    </row>
    <row r="28" spans="2:35" ht="6" customHeight="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2:35" ht="14.25" thickBot="1" x14ac:dyDescent="0.45">
      <c r="B29" s="2" t="s">
        <v>11</v>
      </c>
    </row>
    <row r="30" spans="2:35" ht="15" customHeight="1" x14ac:dyDescent="0.4">
      <c r="B30" s="116" t="s">
        <v>61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8"/>
    </row>
    <row r="31" spans="2:35" ht="15" customHeight="1" x14ac:dyDescent="0.4"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1"/>
    </row>
    <row r="32" spans="2:35" ht="15" customHeight="1" x14ac:dyDescent="0.4"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1"/>
    </row>
    <row r="33" spans="2:35" ht="15" customHeight="1" x14ac:dyDescent="0.4"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1"/>
    </row>
    <row r="34" spans="2:35" ht="15" customHeight="1" thickBot="1" x14ac:dyDescent="0.45">
      <c r="B34" s="122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4"/>
    </row>
    <row r="35" spans="2:35" ht="6" customHeight="1" x14ac:dyDescent="0.4"/>
    <row r="36" spans="2:35" ht="14.25" thickBot="1" x14ac:dyDescent="0.45">
      <c r="B36" s="2" t="s">
        <v>48</v>
      </c>
    </row>
    <row r="37" spans="2:35" ht="15" customHeight="1" x14ac:dyDescent="0.4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</row>
    <row r="38" spans="2:35" ht="15" customHeight="1" x14ac:dyDescent="0.4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</row>
    <row r="39" spans="2:35" ht="15" customHeight="1" thickBot="1" x14ac:dyDescent="0.45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35" ht="14.25" thickBot="1" x14ac:dyDescent="0.45"/>
    <row r="41" spans="2:35" ht="14.25" thickBot="1" x14ac:dyDescent="0.45">
      <c r="C41" s="43" t="s">
        <v>24</v>
      </c>
      <c r="D41" s="44"/>
      <c r="E41" s="44"/>
      <c r="F41" s="44"/>
      <c r="G41" s="44"/>
      <c r="H41" s="44" t="s">
        <v>25</v>
      </c>
      <c r="I41" s="44"/>
      <c r="J41" s="44"/>
      <c r="K41" s="44"/>
      <c r="L41" s="44"/>
      <c r="M41" s="44" t="s">
        <v>26</v>
      </c>
      <c r="N41" s="44"/>
      <c r="O41" s="44"/>
      <c r="P41" s="44"/>
      <c r="Q41" s="45"/>
      <c r="Y41" s="43" t="s">
        <v>27</v>
      </c>
      <c r="Z41" s="44"/>
      <c r="AA41" s="44"/>
      <c r="AB41" s="44"/>
      <c r="AC41" s="44"/>
      <c r="AD41" s="44" t="s">
        <v>28</v>
      </c>
      <c r="AE41" s="44"/>
      <c r="AF41" s="44"/>
      <c r="AG41" s="44"/>
      <c r="AH41" s="45"/>
    </row>
    <row r="42" spans="2:35" ht="36.75" customHeight="1" thickTop="1" thickBot="1" x14ac:dyDescent="0.45"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Y42" s="40"/>
      <c r="Z42" s="41"/>
      <c r="AA42" s="41"/>
      <c r="AB42" s="41"/>
      <c r="AC42" s="41"/>
      <c r="AD42" s="41"/>
      <c r="AE42" s="41"/>
      <c r="AF42" s="41"/>
      <c r="AG42" s="41"/>
      <c r="AH42" s="42"/>
    </row>
    <row r="44" spans="2:35" x14ac:dyDescent="0.4">
      <c r="B44" s="2" t="s">
        <v>30</v>
      </c>
    </row>
    <row r="45" spans="2:35" x14ac:dyDescent="0.4">
      <c r="B45" s="2" t="s">
        <v>6</v>
      </c>
    </row>
    <row r="46" spans="2:35" x14ac:dyDescent="0.4">
      <c r="B46" s="2" t="s">
        <v>50</v>
      </c>
    </row>
    <row r="47" spans="2:35" x14ac:dyDescent="0.4">
      <c r="B47" s="2" t="s">
        <v>31</v>
      </c>
    </row>
    <row r="48" spans="2:35" x14ac:dyDescent="0.4">
      <c r="B48" s="2" t="s">
        <v>47</v>
      </c>
    </row>
  </sheetData>
  <mergeCells count="78">
    <mergeCell ref="C42:G42"/>
    <mergeCell ref="H42:L42"/>
    <mergeCell ref="M42:Q42"/>
    <mergeCell ref="Y42:AC42"/>
    <mergeCell ref="AD42:AH42"/>
    <mergeCell ref="B22:C22"/>
    <mergeCell ref="B23:AI27"/>
    <mergeCell ref="B30:AI34"/>
    <mergeCell ref="B37:AI39"/>
    <mergeCell ref="C41:G41"/>
    <mergeCell ref="H41:L41"/>
    <mergeCell ref="M41:Q41"/>
    <mergeCell ref="Y41:AC41"/>
    <mergeCell ref="AD41:AH41"/>
    <mergeCell ref="B19:Q19"/>
    <mergeCell ref="R19:V19"/>
    <mergeCell ref="W19:Y19"/>
    <mergeCell ref="Z19:AD19"/>
    <mergeCell ref="AE19:AI19"/>
    <mergeCell ref="B20:Q20"/>
    <mergeCell ref="R20:V20"/>
    <mergeCell ref="W20:Y20"/>
    <mergeCell ref="Z20:AD20"/>
    <mergeCell ref="AE20:AI20"/>
    <mergeCell ref="B17:Q17"/>
    <mergeCell ref="R17:V17"/>
    <mergeCell ref="W17:Y17"/>
    <mergeCell ref="Z17:AD17"/>
    <mergeCell ref="AE17:AI17"/>
    <mergeCell ref="B18:Q18"/>
    <mergeCell ref="R18:V18"/>
    <mergeCell ref="W18:Y18"/>
    <mergeCell ref="Z18:AD18"/>
    <mergeCell ref="AE18:AI18"/>
    <mergeCell ref="B15:Q15"/>
    <mergeCell ref="R15:V15"/>
    <mergeCell ref="W15:Y15"/>
    <mergeCell ref="Z15:AD15"/>
    <mergeCell ref="AE15:AI15"/>
    <mergeCell ref="B16:Q16"/>
    <mergeCell ref="R16:V16"/>
    <mergeCell ref="W16:Y16"/>
    <mergeCell ref="Z16:AD16"/>
    <mergeCell ref="AE16:AI16"/>
    <mergeCell ref="B13:Q13"/>
    <mergeCell ref="R13:V13"/>
    <mergeCell ref="W13:Y13"/>
    <mergeCell ref="Z13:AD13"/>
    <mergeCell ref="AE13:AI13"/>
    <mergeCell ref="B14:Q14"/>
    <mergeCell ref="R14:V14"/>
    <mergeCell ref="W14:Y14"/>
    <mergeCell ref="Z14:AD14"/>
    <mergeCell ref="AE14:AI14"/>
    <mergeCell ref="B11:Y11"/>
    <mergeCell ref="Z11:AI11"/>
    <mergeCell ref="B12:Q12"/>
    <mergeCell ref="R12:V12"/>
    <mergeCell ref="W12:Y12"/>
    <mergeCell ref="Z12:AD12"/>
    <mergeCell ref="AE12:AI12"/>
    <mergeCell ref="B8:F8"/>
    <mergeCell ref="G8:R8"/>
    <mergeCell ref="S8:W8"/>
    <mergeCell ref="X8:AI8"/>
    <mergeCell ref="B9:F9"/>
    <mergeCell ref="G9:R9"/>
    <mergeCell ref="S9:W9"/>
    <mergeCell ref="X9:AI9"/>
    <mergeCell ref="W2:AA2"/>
    <mergeCell ref="AB2:AI2"/>
    <mergeCell ref="Y4:Z4"/>
    <mergeCell ref="B6:F6"/>
    <mergeCell ref="G6:AI6"/>
    <mergeCell ref="B7:F7"/>
    <mergeCell ref="G7:R7"/>
    <mergeCell ref="S7:W7"/>
    <mergeCell ref="X7:AI7"/>
  </mergeCells>
  <phoneticPr fontId="1"/>
  <pageMargins left="0.70866141732283472" right="0.70866141732283472" top="0.47244094488188981" bottom="0.47244094488188981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C28" sqref="C28"/>
    </sheetView>
  </sheetViews>
  <sheetFormatPr defaultRowHeight="18.75" x14ac:dyDescent="0.4"/>
  <cols>
    <col min="1" max="1" width="0.625" customWidth="1"/>
    <col min="2" max="2" width="27.375" customWidth="1"/>
  </cols>
  <sheetData>
    <row r="1" spans="2:7" ht="3.75" customHeight="1" x14ac:dyDescent="0.4"/>
    <row r="2" spans="2:7" x14ac:dyDescent="0.4">
      <c r="B2" t="s">
        <v>36</v>
      </c>
    </row>
    <row r="3" spans="2:7" ht="19.5" thickBot="1" x14ac:dyDescent="0.45">
      <c r="D3" t="s">
        <v>35</v>
      </c>
      <c r="F3" t="s">
        <v>35</v>
      </c>
    </row>
    <row r="4" spans="2:7" ht="38.25" thickBot="1" x14ac:dyDescent="0.45">
      <c r="B4" s="32" t="s">
        <v>23</v>
      </c>
      <c r="C4" s="33" t="s">
        <v>32</v>
      </c>
      <c r="D4" s="35" t="s">
        <v>51</v>
      </c>
      <c r="E4" s="33" t="s">
        <v>33</v>
      </c>
      <c r="F4" s="35" t="s">
        <v>52</v>
      </c>
      <c r="G4" s="34" t="s">
        <v>34</v>
      </c>
    </row>
    <row r="5" spans="2:7" ht="19.5" thickTop="1" x14ac:dyDescent="0.4">
      <c r="B5" s="26" t="str">
        <f>記入例!B13</f>
        <v>交差点詳細設計</v>
      </c>
      <c r="C5" s="27">
        <f>IF(B5="","",1)</f>
        <v>1</v>
      </c>
      <c r="D5" s="28">
        <v>0.1</v>
      </c>
      <c r="E5" s="29">
        <f>IF(D5="","",C5+D5)</f>
        <v>1.1000000000000001</v>
      </c>
      <c r="F5" s="30">
        <v>60</v>
      </c>
      <c r="G5" s="31">
        <f>IF(F5="","",E5*F5)</f>
        <v>66</v>
      </c>
    </row>
    <row r="6" spans="2:7" x14ac:dyDescent="0.4">
      <c r="B6" s="26" t="str">
        <f>記入例!B14</f>
        <v>道路詳細設計</v>
      </c>
      <c r="C6" s="15">
        <f t="shared" ref="C6:C12" si="0">IF(B6="","",1)</f>
        <v>1</v>
      </c>
      <c r="D6" s="16">
        <v>-0.2</v>
      </c>
      <c r="E6" s="17">
        <f t="shared" ref="E6:E12" si="1">IF(D6="","",C6+D6)</f>
        <v>0.8</v>
      </c>
      <c r="F6" s="1">
        <v>80</v>
      </c>
      <c r="G6" s="19">
        <f t="shared" ref="G6:G12" si="2">IF(F6="","",E6*F6)</f>
        <v>64</v>
      </c>
    </row>
    <row r="7" spans="2:7" x14ac:dyDescent="0.4">
      <c r="B7" s="26" t="str">
        <f>記入例!B15</f>
        <v>その他（打合せ等）</v>
      </c>
      <c r="C7" s="15">
        <f t="shared" si="0"/>
        <v>1</v>
      </c>
      <c r="D7" s="16">
        <v>0.15</v>
      </c>
      <c r="E7" s="17">
        <f t="shared" si="1"/>
        <v>1.1499999999999999</v>
      </c>
      <c r="F7" s="1">
        <v>70</v>
      </c>
      <c r="G7" s="19">
        <f t="shared" si="2"/>
        <v>80.5</v>
      </c>
    </row>
    <row r="8" spans="2:7" x14ac:dyDescent="0.4">
      <c r="B8" s="18" t="str">
        <f>IF(様式!B16="","",様式!B16)</f>
        <v/>
      </c>
      <c r="C8" s="15" t="str">
        <f t="shared" si="0"/>
        <v/>
      </c>
      <c r="D8" s="16"/>
      <c r="E8" s="17" t="str">
        <f t="shared" si="1"/>
        <v/>
      </c>
      <c r="F8" s="1"/>
      <c r="G8" s="19" t="str">
        <f t="shared" si="2"/>
        <v/>
      </c>
    </row>
    <row r="9" spans="2:7" x14ac:dyDescent="0.4">
      <c r="B9" s="18" t="str">
        <f>IF(様式!B17="","",様式!B17)</f>
        <v/>
      </c>
      <c r="C9" s="15" t="str">
        <f t="shared" si="0"/>
        <v/>
      </c>
      <c r="D9" s="16"/>
      <c r="E9" s="17" t="str">
        <f t="shared" si="1"/>
        <v/>
      </c>
      <c r="F9" s="1"/>
      <c r="G9" s="19" t="str">
        <f t="shared" si="2"/>
        <v/>
      </c>
    </row>
    <row r="10" spans="2:7" x14ac:dyDescent="0.4">
      <c r="B10" s="18" t="str">
        <f>IF(様式!B18="","",様式!B18)</f>
        <v/>
      </c>
      <c r="C10" s="15" t="str">
        <f t="shared" si="0"/>
        <v/>
      </c>
      <c r="D10" s="16"/>
      <c r="E10" s="17" t="str">
        <f t="shared" si="1"/>
        <v/>
      </c>
      <c r="F10" s="1"/>
      <c r="G10" s="19" t="str">
        <f t="shared" si="2"/>
        <v/>
      </c>
    </row>
    <row r="11" spans="2:7" x14ac:dyDescent="0.4">
      <c r="B11" s="18" t="str">
        <f>IF(様式!B19="","",様式!B19)</f>
        <v/>
      </c>
      <c r="C11" s="15" t="str">
        <f t="shared" si="0"/>
        <v/>
      </c>
      <c r="D11" s="16"/>
      <c r="E11" s="17" t="str">
        <f t="shared" si="1"/>
        <v/>
      </c>
      <c r="F11" s="1"/>
      <c r="G11" s="19" t="str">
        <f t="shared" si="2"/>
        <v/>
      </c>
    </row>
    <row r="12" spans="2:7" ht="19.5" thickBot="1" x14ac:dyDescent="0.45">
      <c r="B12" s="20" t="str">
        <f>IF(様式!B20="","",様式!B20)</f>
        <v/>
      </c>
      <c r="C12" s="21" t="str">
        <f t="shared" si="0"/>
        <v/>
      </c>
      <c r="D12" s="22"/>
      <c r="E12" s="23" t="str">
        <f t="shared" si="1"/>
        <v/>
      </c>
      <c r="F12" s="24"/>
      <c r="G12" s="25" t="str">
        <f t="shared" si="2"/>
        <v/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</vt:lpstr>
      <vt:lpstr>様式（管内一円）</vt:lpstr>
      <vt:lpstr>【参考】変更進捗率</vt:lpstr>
      <vt:lpstr>記入例</vt:lpstr>
      <vt:lpstr>記入例（管内一円）</vt:lpstr>
      <vt:lpstr>【参考】変更進捗率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佐々木 英人</cp:lastModifiedBy>
  <cp:lastPrinted>2023-03-01T00:46:29Z</cp:lastPrinted>
  <dcterms:created xsi:type="dcterms:W3CDTF">2023-02-28T02:08:13Z</dcterms:created>
  <dcterms:modified xsi:type="dcterms:W3CDTF">2024-08-07T04:14:00Z</dcterms:modified>
</cp:coreProperties>
</file>