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9660"/>
  </bookViews>
  <sheets>
    <sheet name="20240514105611list" sheetId="2" r:id="rId1"/>
  </sheets>
  <externalReferences>
    <externalReference r:id="rId2"/>
  </externalReferences>
  <definedNames>
    <definedName name="_xlnm.Print_Titles" localSheetId="0">'20240514105611list'!$1:$4</definedName>
  </definedNames>
  <calcPr calcId="162913"/>
</workbook>
</file>

<file path=xl/calcChain.xml><?xml version="1.0" encoding="utf-8"?>
<calcChain xmlns="http://schemas.openxmlformats.org/spreadsheetml/2006/main">
  <c r="E7" i="2" l="1"/>
  <c r="E9" i="2"/>
  <c r="E11" i="2"/>
  <c r="E13" i="2"/>
  <c r="E15" i="2"/>
  <c r="E17" i="2"/>
  <c r="E19" i="2"/>
  <c r="E21" i="2"/>
  <c r="E23" i="2"/>
  <c r="E25" i="2"/>
  <c r="E27" i="2"/>
  <c r="E29" i="2"/>
  <c r="E31" i="2"/>
  <c r="E33" i="2"/>
  <c r="E35" i="2"/>
  <c r="E37" i="2"/>
  <c r="E39" i="2"/>
  <c r="E41" i="2"/>
  <c r="E43" i="2"/>
  <c r="E45" i="2"/>
  <c r="E47" i="2"/>
  <c r="E49" i="2"/>
  <c r="E51" i="2"/>
  <c r="E53" i="2"/>
  <c r="E55" i="2"/>
  <c r="E57" i="2"/>
  <c r="E59" i="2"/>
  <c r="E61" i="2"/>
  <c r="E63" i="2"/>
  <c r="E65" i="2"/>
  <c r="E67" i="2"/>
  <c r="E69" i="2"/>
  <c r="E71" i="2"/>
  <c r="E73" i="2"/>
  <c r="E75" i="2"/>
  <c r="E77" i="2"/>
  <c r="E79" i="2"/>
  <c r="E81" i="2"/>
  <c r="E83" i="2"/>
  <c r="E85" i="2"/>
  <c r="E87" i="2"/>
  <c r="E89" i="2"/>
  <c r="E91" i="2"/>
  <c r="E93" i="2"/>
  <c r="E95" i="2"/>
  <c r="E97" i="2"/>
  <c r="E99" i="2"/>
  <c r="E101" i="2"/>
  <c r="E103" i="2"/>
  <c r="E105" i="2"/>
  <c r="E107" i="2"/>
  <c r="E109" i="2"/>
  <c r="E111" i="2"/>
  <c r="E113" i="2"/>
  <c r="E115" i="2"/>
  <c r="E117" i="2"/>
  <c r="E119" i="2"/>
  <c r="E121" i="2"/>
  <c r="E123" i="2"/>
  <c r="E125" i="2"/>
  <c r="E127" i="2"/>
  <c r="E129" i="2"/>
  <c r="E131" i="2"/>
  <c r="E133" i="2"/>
  <c r="E135" i="2"/>
  <c r="E137" i="2"/>
  <c r="E139" i="2"/>
  <c r="E141" i="2"/>
  <c r="E143" i="2"/>
  <c r="E145" i="2"/>
  <c r="E147" i="2"/>
  <c r="E149" i="2"/>
  <c r="E151" i="2"/>
  <c r="E153" i="2"/>
  <c r="E155" i="2"/>
  <c r="E157" i="2"/>
  <c r="E159" i="2"/>
  <c r="E161" i="2"/>
  <c r="E163" i="2"/>
  <c r="E165" i="2"/>
  <c r="E167" i="2"/>
  <c r="E169" i="2"/>
  <c r="E171" i="2"/>
  <c r="E173" i="2"/>
  <c r="E175" i="2"/>
  <c r="E5" i="2"/>
</calcChain>
</file>

<file path=xl/sharedStrings.xml><?xml version="1.0" encoding="utf-8"?>
<sst xmlns="http://schemas.openxmlformats.org/spreadsheetml/2006/main" count="439" uniqueCount="277">
  <si>
    <t>住宅名称</t>
  </si>
  <si>
    <t>住宅所在地</t>
  </si>
  <si>
    <t>交通機関</t>
  </si>
  <si>
    <t>管理開始年月日</t>
  </si>
  <si>
    <t>（入居日）</t>
  </si>
  <si>
    <t>管理業務者</t>
  </si>
  <si>
    <t>連絡先</t>
  </si>
  <si>
    <t>エバー　グレース</t>
  </si>
  <si>
    <t>京浜東北線「鶴見」下車バス10分徒歩2分</t>
  </si>
  <si>
    <t>横浜市住宅供給公社</t>
  </si>
  <si>
    <t>045-451-7766</t>
  </si>
  <si>
    <t>カルム東寺尾</t>
  </si>
  <si>
    <t>京浜東北線「鶴見」下車バス12分徒歩2分、京急本線「鶴見」下車バス12分徒歩2分、東横線「菊名」下車バス8分徒歩2分</t>
  </si>
  <si>
    <t>株式会社タスク</t>
  </si>
  <si>
    <t>045-251-1510</t>
  </si>
  <si>
    <t>クランヴィラ鶴見</t>
  </si>
  <si>
    <t>京浜東北線「鶴見」下車徒歩6分、京急本線「京急鶴見」下車徒歩5分</t>
  </si>
  <si>
    <t>ニッコービル</t>
  </si>
  <si>
    <t>京浜東北線「鶴見」下車徒歩3分、京浜東北線「鶴見中央」下車徒歩1分</t>
  </si>
  <si>
    <t>株式会社パワーズアンリミテッド</t>
  </si>
  <si>
    <t>045-439-0028</t>
  </si>
  <si>
    <t>ニッコービルマーク２</t>
  </si>
  <si>
    <t>京浜東北線「鶴見駅」下車徒歩2分、京急本線「京急鶴見駅」下車徒歩4分</t>
  </si>
  <si>
    <t>プリメーラ　カサリカ</t>
  </si>
  <si>
    <t>京急本線「鶴見市場」下車徒歩8分</t>
  </si>
  <si>
    <t>ブルージュ　鶴見中央</t>
  </si>
  <si>
    <t>京急本線「京急鶴見」下車徒歩6分、京浜東北線「鶴見」下車徒歩10分</t>
  </si>
  <si>
    <t>へリアンサス豊岡</t>
  </si>
  <si>
    <t>京浜東北線「鶴見」下車徒歩7分、京急本線「京急鶴見」下車徒歩12分</t>
  </si>
  <si>
    <t>ラニカイ</t>
  </si>
  <si>
    <t>京急本線「鶴見市場」下車徒歩9分</t>
  </si>
  <si>
    <t>Calm山百合</t>
  </si>
  <si>
    <t>市営地下鉄「片倉町」下車徒歩5分</t>
  </si>
  <si>
    <t>コートリー東神奈川</t>
  </si>
  <si>
    <t>京急本線「京急東神奈川」下車徒歩5分、京浜東北線「東神奈川」下車徒歩7分</t>
  </si>
  <si>
    <t>コリス神大寺</t>
  </si>
  <si>
    <t>ＪＲ「横浜駅」下車バス16分徒歩1分、市営地下鉄「片倉町」下車徒歩15分</t>
  </si>
  <si>
    <t>シャンテ片倉</t>
  </si>
  <si>
    <t>スクエアーワン片倉</t>
  </si>
  <si>
    <t>市営地下鉄「片倉町」下車徒歩3分</t>
  </si>
  <si>
    <t>リッツハイム</t>
  </si>
  <si>
    <t>市営地下鉄「三ツ沢下町」下車徒歩7分</t>
  </si>
  <si>
    <t>サンヴィラージュ・トロワ</t>
  </si>
  <si>
    <t>相鉄本線「平沼橋駅」下車徒歩13分、東海道本線「横浜駅」下車バス6分徒歩3分</t>
  </si>
  <si>
    <t>シャインステージ藤棚</t>
  </si>
  <si>
    <t>相鉄本線「西横浜」下車徒歩11分、東海道本線「横浜」下車バス15分</t>
  </si>
  <si>
    <t>アルバ長者町</t>
  </si>
  <si>
    <t>市営地下鉄「伊勢佐木長者町」下車徒歩8分</t>
  </si>
  <si>
    <t>オモード長者町</t>
  </si>
  <si>
    <t>市営地下鉄「伊勢佐木長者町」下車徒歩3分</t>
  </si>
  <si>
    <t>グレイシャスＫ</t>
  </si>
  <si>
    <t>京急本線「黄金町」下車徒歩2分、市営地下鉄「阪東橋」下車徒歩4分</t>
  </si>
  <si>
    <t>タウンコート山手　第２</t>
  </si>
  <si>
    <t>根岸線「山手」下車徒歩10分</t>
  </si>
  <si>
    <t>ベイサイド根岸</t>
  </si>
  <si>
    <t>根岸線「根岸」下車徒歩11分</t>
  </si>
  <si>
    <t>川井ビル</t>
  </si>
  <si>
    <t>市営地下鉄「板東橋」下車徒歩8分</t>
  </si>
  <si>
    <t>ジェミニⅠ</t>
  </si>
  <si>
    <t>市営地下鉄「伊勢佐木長者町」下車徒歩9分</t>
  </si>
  <si>
    <t>鈴木ビル</t>
  </si>
  <si>
    <t>市営地下鉄「吉野町」下車徒歩4分</t>
  </si>
  <si>
    <t>セリス弘明寺</t>
  </si>
  <si>
    <t>市営地下鉄「弘明寺」下車徒歩1分、京急本線「弘明寺」下車徒歩7分</t>
  </si>
  <si>
    <t>フェリス蒔田</t>
  </si>
  <si>
    <t>市営地下鉄「蒔田駅」下車バス0分徒歩3分</t>
  </si>
  <si>
    <t>フローラ・ハナ</t>
  </si>
  <si>
    <t>市営地下鉄「吉野町」下車徒歩3分</t>
  </si>
  <si>
    <t>モルゲンロート吉野町</t>
  </si>
  <si>
    <t>市営地下鉄「板東橋」下車徒歩4分、市営地下鉄「吉野町」下車徒歩5分</t>
  </si>
  <si>
    <t>横浜橋通レジデンス</t>
  </si>
  <si>
    <t>市営地下鉄「板東橋」下車徒歩8分、市営地下鉄「伊勢佐木長者町」下車徒歩8分</t>
  </si>
  <si>
    <t>グランデ貴奈美</t>
  </si>
  <si>
    <t>市営地下鉄「港南中央」下車徒歩10分</t>
  </si>
  <si>
    <t>サニーサイドＫ</t>
  </si>
  <si>
    <t>市営地下鉄「港南中央」下車徒歩14分、京急本線「上大岡」下車バス7分徒歩1分</t>
  </si>
  <si>
    <t>システムハウジング株式会社</t>
  </si>
  <si>
    <t>045-742-1000</t>
  </si>
  <si>
    <t>サンブリッジ貴奈美</t>
  </si>
  <si>
    <t>リバーサイド貴奈美</t>
  </si>
  <si>
    <t>リプラ保土ケ谷</t>
  </si>
  <si>
    <t>横須賀線「保土ケ谷」下車徒歩3分</t>
  </si>
  <si>
    <t>権太坂スクエアＡ棟</t>
  </si>
  <si>
    <t>横須賀線「東戸塚」下車バス8分徒歩6分、横須賀線「保土ケ谷」下車バス7分徒歩1分</t>
  </si>
  <si>
    <t>サンリーフ　保土ヶ谷</t>
  </si>
  <si>
    <t>「横浜」下車バス15分徒歩2分、市営地下鉄「三ツ沢上町」下車徒歩10分</t>
  </si>
  <si>
    <t>シャインステージ美立橋</t>
  </si>
  <si>
    <t>相鉄本線「二俣川」下車バス15分徒歩2分、横須賀線「保土ヶ谷」下車バス22分徒歩2分</t>
  </si>
  <si>
    <t>Paulownia Valley take6 保土ヶ谷</t>
  </si>
  <si>
    <t>横須賀線「保土ケ谷駅」下車徒歩6分</t>
  </si>
  <si>
    <t>株式会社東都</t>
  </si>
  <si>
    <t>045-324-3230</t>
  </si>
  <si>
    <t>レーヴ　いちのや</t>
  </si>
  <si>
    <t>横須賀線「保土ヶ谷」下車徒歩4分</t>
  </si>
  <si>
    <t>アメージングヴィラ</t>
  </si>
  <si>
    <t>相鉄本線「鶴ヶ峰」下車バス8分徒歩3分</t>
  </si>
  <si>
    <t>クレインティアラ横浜</t>
  </si>
  <si>
    <t>相鉄本線「鶴ヶ峰」下車徒歩2分</t>
  </si>
  <si>
    <t>ゼフィール</t>
  </si>
  <si>
    <t>いずみ野線「南万騎が原」下車徒歩2分</t>
  </si>
  <si>
    <t>飯塚磯子ビル</t>
  </si>
  <si>
    <t>京急本線「屏風浦」下車徒歩8分、根岸線「新杉田」下車徒歩10分、根岸線「磯子」下車徒歩12分</t>
  </si>
  <si>
    <t>ソレアード</t>
  </si>
  <si>
    <t>京浜東北線「洋光台」下車徒歩10分</t>
  </si>
  <si>
    <t>ニッコービル磯子</t>
  </si>
  <si>
    <t>京浜東北線「新杉田」下車徒歩4分、京急本線「杉田」下車徒歩7分</t>
  </si>
  <si>
    <t>ヒラソル磯子</t>
  </si>
  <si>
    <t>根岸線「根岸」下車バス3分徒歩4分、根岸線「根岸」下車バス0分徒歩17分</t>
  </si>
  <si>
    <t>プライマリーナ磯子</t>
  </si>
  <si>
    <t>根岸線「磯子」下車バス3分徒歩1分、根岸線「磯子」下車バス0分徒歩17分</t>
  </si>
  <si>
    <t>ポルト東</t>
  </si>
  <si>
    <t>根岸線「根岸」下車徒歩13分</t>
  </si>
  <si>
    <t>エスケイワイコート</t>
  </si>
  <si>
    <t>京浜東北線「金沢文庫」下車徒歩9分</t>
  </si>
  <si>
    <t>テルザ金沢文庫</t>
  </si>
  <si>
    <t>京急本線「金沢文庫」下車徒歩3分</t>
  </si>
  <si>
    <t>ベイヒルズ富岡</t>
  </si>
  <si>
    <t>京急本線「京急富岡」下車徒歩5分</t>
  </si>
  <si>
    <t>マーレ・カルモ金沢文庫</t>
  </si>
  <si>
    <t>エヴァーグリーン新羽</t>
  </si>
  <si>
    <t>市営地下鉄「新羽」下車徒歩2分</t>
  </si>
  <si>
    <t>大倉山シニアハウス＋</t>
  </si>
  <si>
    <t>東横線「大倉山」下車徒歩9分</t>
  </si>
  <si>
    <t>ステイブル協和</t>
  </si>
  <si>
    <t>横浜線「新横浜」下車徒歩11分</t>
  </si>
  <si>
    <t>ベラルーチェ新横浜</t>
  </si>
  <si>
    <t>横浜線「新横浜」下車徒歩11分、市営地下鉄「新横浜」下車徒歩11分</t>
  </si>
  <si>
    <t>ルミエール綱島</t>
  </si>
  <si>
    <t>東横線「綱島」下車バス4分徒歩7分、東横線「綱島」下車徒歩12分</t>
  </si>
  <si>
    <t>第三サンワードビル</t>
  </si>
  <si>
    <t>横浜線「十日市場町」下車徒歩2分</t>
  </si>
  <si>
    <t>ヒルサイド横浜十日市場</t>
  </si>
  <si>
    <t>横浜線「十日市場」下車徒歩7分</t>
  </si>
  <si>
    <t>結コスモス</t>
  </si>
  <si>
    <t>横浜線「十日市場駅」下車徒歩7分</t>
  </si>
  <si>
    <t>ゆい・森の台</t>
  </si>
  <si>
    <t>横浜線「中山」下車徒歩10分</t>
  </si>
  <si>
    <t>グランテージ市ヶ尾</t>
  </si>
  <si>
    <t>田園都市線「市が尾」下車徒歩10分</t>
  </si>
  <si>
    <t>グリーンプラザすすき野</t>
  </si>
  <si>
    <t>田園都市線「あざみ野」下車バス6分徒歩4分</t>
  </si>
  <si>
    <t>クレア藤が丘</t>
  </si>
  <si>
    <t>田園都市線「藤が丘」下車徒歩5分</t>
  </si>
  <si>
    <t>プレジール市ヶ尾</t>
  </si>
  <si>
    <t>田園都市線「市が尾」下車徒歩9分</t>
  </si>
  <si>
    <t>丸西建物管理株式会社</t>
  </si>
  <si>
    <t>045-482-7866</t>
  </si>
  <si>
    <t>アーク　テラス</t>
  </si>
  <si>
    <t>市営地下鉄「都筑ふれあいの丘」下車徒歩5分</t>
  </si>
  <si>
    <t>アクア　アイランド</t>
  </si>
  <si>
    <t>市営地下鉄「センター南」下車徒歩11分</t>
  </si>
  <si>
    <t>グリーンヒル　センター南</t>
  </si>
  <si>
    <t>市営地下鉄「センター南」下車徒歩8分</t>
  </si>
  <si>
    <t>神奈川中央住宅株式会社</t>
  </si>
  <si>
    <t>045-941-1000</t>
  </si>
  <si>
    <t>フォンテーヌ　センター北</t>
  </si>
  <si>
    <t>市営地下鉄「センター北」下車徒歩3分</t>
  </si>
  <si>
    <t>プリムラ</t>
  </si>
  <si>
    <t>メゾン ド ソレイユ</t>
  </si>
  <si>
    <t>ラ　ブロカール</t>
  </si>
  <si>
    <t>市営地下鉄「センター南」下車バス5分徒歩6分</t>
  </si>
  <si>
    <t>クライテリア東戸塚</t>
  </si>
  <si>
    <t>横須賀線「東戸塚」下車徒歩5分</t>
  </si>
  <si>
    <t>ゴルト　レーベン</t>
  </si>
  <si>
    <t>東海道本線「戸塚駅」下車バス8分徒歩5分</t>
  </si>
  <si>
    <t>ドムス常盤</t>
  </si>
  <si>
    <t>横須賀線「東戸塚」下車徒歩3分</t>
  </si>
  <si>
    <t>ニュー第二山洋ビル</t>
  </si>
  <si>
    <t>東海道本線「戸塚」下車徒歩16分、東海道本線「戸塚」下車バス2分徒歩8分</t>
  </si>
  <si>
    <t>フレアカーサー</t>
  </si>
  <si>
    <t>横須賀線「東戸塚」下車徒歩7分</t>
  </si>
  <si>
    <t>ルボール東戸塚</t>
  </si>
  <si>
    <t>横須賀線「東戸塚」下車徒歩8分</t>
  </si>
  <si>
    <t>ベルジュ横濱本郷台</t>
  </si>
  <si>
    <t>根岸線「本郷台」下車バス3分徒歩1分、根岸線「本郷台」下車徒歩9分</t>
  </si>
  <si>
    <t>グランプラス</t>
  </si>
  <si>
    <t>横浜市営地下鉄ブルーライン「中田駅」下車徒歩3分</t>
  </si>
  <si>
    <t>ブルージュ</t>
  </si>
  <si>
    <t>市営地下鉄「中田」下車徒歩2分</t>
  </si>
  <si>
    <t>プレザントヒル緑園</t>
  </si>
  <si>
    <t>いずみ野線「緑園都市」下車徒歩8分</t>
  </si>
  <si>
    <t>ＭＩＧＯ</t>
  </si>
  <si>
    <t>市営地下鉄「中田」下車徒歩3分</t>
  </si>
  <si>
    <t>シャルム・瀬谷</t>
  </si>
  <si>
    <t>相鉄本線「三ツ境」下車バス12分徒歩4分</t>
  </si>
  <si>
    <t>リアン　瀬谷</t>
  </si>
  <si>
    <t>相鉄本線「瀬谷」下車</t>
  </si>
  <si>
    <t>管理数</t>
  </si>
  <si>
    <t>横浜市高齢者向け優良賃貸住宅 一覧（行政区順）（令和６年４月時点）</t>
    <phoneticPr fontId="20"/>
  </si>
  <si>
    <t>横浜市鶴見区上末吉二丁目13番20号</t>
  </si>
  <si>
    <t>横浜市鶴見区東寺尾一丁目29番２号</t>
  </si>
  <si>
    <t>横浜市鶴見区鶴見中央二丁目5番4</t>
  </si>
  <si>
    <t>横浜市鶴見区鶴見中央一丁目28番２号</t>
  </si>
  <si>
    <t>横浜市鶴見区鶴見中央1-9-21</t>
  </si>
  <si>
    <t>横浜市鶴見区市場西中町9-2</t>
  </si>
  <si>
    <t>横浜市鶴見区鶴見中央三丁目３番１８号</t>
  </si>
  <si>
    <t>横浜市鶴見区豊岡町35番26号</t>
  </si>
  <si>
    <t>横浜市鶴見区元宮一丁目10番６</t>
  </si>
  <si>
    <t>横浜市神奈川区片倉１－２８－１１</t>
  </si>
  <si>
    <t>横浜市神奈川区東神奈川二丁目48番地10</t>
  </si>
  <si>
    <t>横浜市神奈川区神大寺三丁目２番11号</t>
  </si>
  <si>
    <t>横浜市神奈川区片倉四丁目14番22号</t>
  </si>
  <si>
    <t>横浜市神奈川区片倉一丁目23番29号</t>
  </si>
  <si>
    <t>横浜市神奈川区三ツ沢中町22-1</t>
  </si>
  <si>
    <t>横浜市西区浅間町３丁目179番地４</t>
  </si>
  <si>
    <t>横浜市西区藤棚町２丁目200番地</t>
  </si>
  <si>
    <t>横浜市中区長者町一丁目１番４</t>
  </si>
  <si>
    <t>横浜市中区長者町3丁目7番地3</t>
  </si>
  <si>
    <t>横浜市中区末吉町４丁目７１番３号</t>
  </si>
  <si>
    <t>横浜市中区麦田町２丁目61番地</t>
  </si>
  <si>
    <t>横浜市中区根岸町２丁目87-３</t>
  </si>
  <si>
    <t>横浜市南区真金町1丁目1番地</t>
  </si>
  <si>
    <t>横浜市南区万世町1丁目2番地</t>
  </si>
  <si>
    <t>横浜市南区高砂町１丁目16番２</t>
  </si>
  <si>
    <t>横浜市南区通町四丁目１１９番</t>
  </si>
  <si>
    <t>横浜市南区宿町３丁目６４番１</t>
  </si>
  <si>
    <t>横浜市南区高砂町1丁目10番７号</t>
  </si>
  <si>
    <t>横浜市南区二葉町1丁目1番地30</t>
  </si>
  <si>
    <t>横浜市南区真金町１丁目11番地８</t>
  </si>
  <si>
    <t>横浜市港南区日野五丁目４番19</t>
  </si>
  <si>
    <t>横浜市港南区日野五丁目10番７号</t>
  </si>
  <si>
    <t>横浜市港南区日野五丁目２番７号</t>
  </si>
  <si>
    <t>横浜市港南区日野五丁目4番21</t>
  </si>
  <si>
    <t>横浜市保土ケ谷区岩井町１４３番２</t>
  </si>
  <si>
    <t>横浜市保土ケ谷区権太坂三丁目1番1</t>
  </si>
  <si>
    <t>横浜市保土ケ谷区峰沢町88番地46</t>
  </si>
  <si>
    <t>横浜市保土ケ谷区今井町545番地１</t>
  </si>
  <si>
    <t>横浜市保土ケ谷区保土ケ谷町１丁目２３番</t>
  </si>
  <si>
    <t>横浜市保土ケ谷区帷子町２丁目71番、71番２</t>
  </si>
  <si>
    <t>横浜市旭区今宿東町1613番地1</t>
  </si>
  <si>
    <t>横浜市旭区鶴ケ峰二丁目62-25</t>
  </si>
  <si>
    <t>横浜市旭区柏町116番地3</t>
  </si>
  <si>
    <t>横浜市磯子区中原一丁目２番３号</t>
  </si>
  <si>
    <t>横浜市磯子区洋光台5-21-33</t>
  </si>
  <si>
    <t>横浜市磯子区中原２丁目７番２</t>
  </si>
  <si>
    <t>横浜市磯子区磯子二丁目２１番２１号</t>
  </si>
  <si>
    <t>横浜市磯子区磯子二丁目２８番５号</t>
  </si>
  <si>
    <t>横浜市磯子区中浜町２番１号</t>
  </si>
  <si>
    <t>横浜市金沢区釜利谷東二丁目９番１４号</t>
  </si>
  <si>
    <t>横浜市金沢区釜利谷東二丁目２番１８号</t>
  </si>
  <si>
    <t>横浜市金沢区富岡東四丁目８番45号</t>
  </si>
  <si>
    <t>横浜市金沢区釜利谷東2‐17‐18</t>
  </si>
  <si>
    <t>横浜市港北区新羽町1234番地</t>
  </si>
  <si>
    <t>横浜市港北区大豆戸町89‐5</t>
  </si>
  <si>
    <t>横浜市港北区新横浜一丁目17番地15</t>
  </si>
  <si>
    <t>横浜市港北区新横浜一丁目23-5</t>
  </si>
  <si>
    <t>横浜市港北区綱島西6-8-10（1号館）　6-7-28（2号館）</t>
  </si>
  <si>
    <t>横浜市緑区十日市場町819番地12</t>
  </si>
  <si>
    <t>横浜市緑区十日市場町1258番92</t>
  </si>
  <si>
    <t>横浜市緑区十日市場町898番地8</t>
  </si>
  <si>
    <t>横浜市緑区森の台１２番１２号</t>
  </si>
  <si>
    <t>横浜市青葉区市ケ尾町526-5</t>
  </si>
  <si>
    <t>横浜市青葉区すすき野一丁目7番地12</t>
  </si>
  <si>
    <t>横浜市青葉区柿の木台１番１</t>
  </si>
  <si>
    <t>横浜市青葉区市ケ尾町1057番地4</t>
  </si>
  <si>
    <t>横浜市都筑区大丸３－２８</t>
  </si>
  <si>
    <t>横浜市都筑区茅ケ崎中央60番23号</t>
  </si>
  <si>
    <t>横浜市都筑区茅ケ崎中央31-6</t>
  </si>
  <si>
    <t>横浜市都筑区中川中央一丁目37番14号</t>
  </si>
  <si>
    <t>横浜市都筑区中川中央一丁目37番19号</t>
  </si>
  <si>
    <t>横浜市都筑区荏田南三丁目25－24</t>
  </si>
  <si>
    <t>横浜市都筑区高山1番47</t>
  </si>
  <si>
    <t>横浜市戸塚区品濃町545番30</t>
  </si>
  <si>
    <t>横浜市戸塚区戸塚町１７５６－１</t>
  </si>
  <si>
    <t>横浜市戸塚区品濃町５４９－６</t>
  </si>
  <si>
    <t>横浜市戸塚区戸塚町558番地２</t>
  </si>
  <si>
    <t>横浜市戸塚区品濃町296番地</t>
  </si>
  <si>
    <t>横浜市戸塚区平戸町678-1</t>
  </si>
  <si>
    <t>横浜市栄区小菅ケ谷四丁目6番9</t>
  </si>
  <si>
    <t>横浜市泉区中田南二丁目１２－２</t>
  </si>
  <si>
    <t>横浜市泉区中田東二丁目３番25号</t>
  </si>
  <si>
    <t>横浜市泉区岡津町2837</t>
  </si>
  <si>
    <t>横浜市泉区中田南二丁目17-23</t>
  </si>
  <si>
    <t>横浜市瀬谷区宮沢二丁目4番地6</t>
  </si>
  <si>
    <t>横浜市瀬谷区瀬谷四丁目５番１０号</t>
  </si>
  <si>
    <t>市営地下鉄「港南中央駅」下車徒歩7分、
京急本線「上大岡駅」下車バス6分徒歩2分、
市営地下鉄「上大岡駅」下車バス6分徒歩2分</t>
    <phoneticPr fontId="20"/>
  </si>
  <si>
    <t>田園都市線「市ヶ尾」下車バス7分徒歩6分、
田園都市線「市ヶ尾」下車バス7分徒歩3分、
市営地下鉄「都筑ふれあいの丘」下車徒歩15分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</si>
</sst>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戸&quot;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6.5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8" fillId="0" borderId="0" xfId="0" applyFon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176" fontId="19" fillId="33" borderId="12" xfId="0" applyNumberFormat="1" applyFont="1" applyFill="1" applyBorder="1" applyAlignment="1">
      <alignment horizontal="center" vertical="center" wrapText="1"/>
    </xf>
    <xf numFmtId="176" fontId="19" fillId="33" borderId="14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6" fontId="0" fillId="0" borderId="12" xfId="0" applyNumberFormat="1" applyFill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57" fontId="0" fillId="0" borderId="12" xfId="0" applyNumberFormat="1" applyFill="1" applyBorder="1" applyAlignment="1">
      <alignment vertical="center" wrapText="1"/>
    </xf>
    <xf numFmtId="57" fontId="0" fillId="0" borderId="14" xfId="0" applyNumberFormat="1" applyFill="1" applyBorder="1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20316;&#26989;/20240514105755&#31354;&#23478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団地別"/>
    </sheetNames>
    <sheetDataSet>
      <sheetData sheetId="0">
        <row r="2">
          <cell r="K2">
            <v>10</v>
          </cell>
        </row>
        <row r="4">
          <cell r="B4" t="str">
            <v>ルミエール綱島</v>
          </cell>
          <cell r="C4" t="str">
            <v xml:space="preserve">H16 </v>
          </cell>
          <cell r="D4" t="str">
            <v xml:space="preserve">H15 </v>
          </cell>
          <cell r="E4" t="str">
            <v xml:space="preserve">H15 </v>
          </cell>
          <cell r="F4" t="str">
            <v xml:space="preserve">H14 </v>
          </cell>
          <cell r="G4" t="str">
            <v>公社</v>
          </cell>
          <cell r="H4" t="str">
            <v>港北区</v>
          </cell>
          <cell r="I4" t="str">
            <v>横浜市港北区綱島西6-8-10（1号館）　6-7-28（2号館）</v>
          </cell>
          <cell r="J4">
            <v>23</v>
          </cell>
          <cell r="K4">
            <v>19</v>
          </cell>
        </row>
        <row r="5">
          <cell r="B5" t="str">
            <v>横浜橋通レジデンス</v>
          </cell>
          <cell r="C5" t="str">
            <v xml:space="preserve">H17 </v>
          </cell>
          <cell r="D5" t="str">
            <v xml:space="preserve">H16 </v>
          </cell>
          <cell r="E5" t="str">
            <v xml:space="preserve">H15 </v>
          </cell>
          <cell r="F5" t="str">
            <v xml:space="preserve">H15 </v>
          </cell>
          <cell r="G5" t="str">
            <v>公社</v>
          </cell>
          <cell r="H5" t="str">
            <v>南区</v>
          </cell>
          <cell r="I5" t="str">
            <v>横浜市南区真金町１丁目11番地８</v>
          </cell>
          <cell r="J5">
            <v>31</v>
          </cell>
          <cell r="K5">
            <v>29</v>
          </cell>
        </row>
        <row r="6">
          <cell r="B6" t="str">
            <v>タウンコート山手　第２</v>
          </cell>
          <cell r="C6" t="str">
            <v xml:space="preserve">H17 </v>
          </cell>
          <cell r="D6" t="str">
            <v xml:space="preserve">H16 </v>
          </cell>
          <cell r="E6" t="str">
            <v xml:space="preserve">H16 </v>
          </cell>
          <cell r="F6" t="str">
            <v xml:space="preserve">H15 </v>
          </cell>
          <cell r="G6" t="str">
            <v>公社</v>
          </cell>
          <cell r="H6" t="str">
            <v>中区</v>
          </cell>
          <cell r="I6" t="str">
            <v>横浜市中区麦田町２丁目61番地</v>
          </cell>
          <cell r="J6">
            <v>30</v>
          </cell>
          <cell r="K6">
            <v>30</v>
          </cell>
        </row>
        <row r="7">
          <cell r="B7" t="str">
            <v>サンリーフ　保土ヶ谷</v>
          </cell>
          <cell r="C7" t="str">
            <v xml:space="preserve">H17 </v>
          </cell>
          <cell r="D7" t="str">
            <v xml:space="preserve">H16 </v>
          </cell>
          <cell r="E7" t="str">
            <v xml:space="preserve">H16 </v>
          </cell>
          <cell r="F7" t="str">
            <v xml:space="preserve">H15 </v>
          </cell>
          <cell r="G7" t="str">
            <v>公社</v>
          </cell>
          <cell r="H7" t="str">
            <v>保土ケ谷区</v>
          </cell>
          <cell r="I7" t="str">
            <v>横浜市保土ケ谷区峰沢町88番地46</v>
          </cell>
          <cell r="J7">
            <v>19</v>
          </cell>
          <cell r="K7">
            <v>19</v>
          </cell>
        </row>
        <row r="8">
          <cell r="B8" t="str">
            <v>クランヴィラ鶴見</v>
          </cell>
          <cell r="C8" t="str">
            <v xml:space="preserve">H17 </v>
          </cell>
          <cell r="D8" t="str">
            <v xml:space="preserve">H16 </v>
          </cell>
          <cell r="E8" t="str">
            <v xml:space="preserve">H16 </v>
          </cell>
          <cell r="F8" t="str">
            <v xml:space="preserve">H15 </v>
          </cell>
          <cell r="G8" t="str">
            <v>公社</v>
          </cell>
          <cell r="H8" t="str">
            <v>鶴見区</v>
          </cell>
          <cell r="I8" t="str">
            <v>横浜市鶴見区鶴見中央二丁目5番4</v>
          </cell>
          <cell r="J8">
            <v>26</v>
          </cell>
          <cell r="K8">
            <v>26</v>
          </cell>
        </row>
        <row r="9">
          <cell r="B9" t="str">
            <v>ステイブル協和</v>
          </cell>
          <cell r="C9" t="str">
            <v xml:space="preserve">H17 </v>
          </cell>
          <cell r="D9" t="str">
            <v xml:space="preserve">H17 </v>
          </cell>
          <cell r="E9" t="str">
            <v xml:space="preserve">H16 </v>
          </cell>
          <cell r="F9" t="str">
            <v xml:space="preserve">H15 </v>
          </cell>
          <cell r="G9" t="str">
            <v>公社</v>
          </cell>
          <cell r="H9" t="str">
            <v>港北区</v>
          </cell>
          <cell r="I9" t="str">
            <v>横浜市港北区新横浜一丁目17番地15</v>
          </cell>
          <cell r="J9">
            <v>53</v>
          </cell>
          <cell r="K9">
            <v>53</v>
          </cell>
        </row>
        <row r="10">
          <cell r="B10" t="str">
            <v>リバーサイド貴奈美</v>
          </cell>
          <cell r="C10" t="str">
            <v xml:space="preserve">H18 </v>
          </cell>
          <cell r="D10" t="str">
            <v xml:space="preserve">H17 </v>
          </cell>
          <cell r="E10" t="str">
            <v xml:space="preserve">H17 </v>
          </cell>
          <cell r="F10" t="str">
            <v xml:space="preserve">H17 </v>
          </cell>
          <cell r="G10" t="str">
            <v>公社</v>
          </cell>
          <cell r="H10" t="str">
            <v>港南区</v>
          </cell>
          <cell r="I10" t="str">
            <v>横浜市港南区日野五丁目4番21</v>
          </cell>
          <cell r="J10">
            <v>23</v>
          </cell>
          <cell r="K10">
            <v>23</v>
          </cell>
        </row>
        <row r="11">
          <cell r="B11" t="str">
            <v>ベルジュ横濱本郷台</v>
          </cell>
          <cell r="C11" t="str">
            <v xml:space="preserve">H18 </v>
          </cell>
          <cell r="D11" t="str">
            <v xml:space="preserve">H17 </v>
          </cell>
          <cell r="E11" t="str">
            <v xml:space="preserve">H17 </v>
          </cell>
          <cell r="F11" t="str">
            <v xml:space="preserve">H16 </v>
          </cell>
          <cell r="G11" t="str">
            <v>公社</v>
          </cell>
          <cell r="H11" t="str">
            <v>栄区</v>
          </cell>
          <cell r="I11" t="str">
            <v>横浜市栄区小菅ケ谷四丁目6番9</v>
          </cell>
          <cell r="J11">
            <v>24</v>
          </cell>
          <cell r="K11">
            <v>24</v>
          </cell>
        </row>
        <row r="12">
          <cell r="B12" t="str">
            <v>ジェミニⅠ</v>
          </cell>
          <cell r="C12" t="str">
            <v xml:space="preserve">H18 </v>
          </cell>
          <cell r="D12" t="str">
            <v xml:space="preserve">H17 </v>
          </cell>
          <cell r="E12" t="str">
            <v xml:space="preserve">H17 </v>
          </cell>
          <cell r="F12" t="str">
            <v xml:space="preserve">H16 </v>
          </cell>
          <cell r="G12" t="str">
            <v>公社</v>
          </cell>
          <cell r="H12" t="str">
            <v>南区</v>
          </cell>
          <cell r="I12" t="str">
            <v>横浜市南区万世町1丁目2番地</v>
          </cell>
          <cell r="J12">
            <v>10</v>
          </cell>
          <cell r="K12">
            <v>10</v>
          </cell>
        </row>
        <row r="13">
          <cell r="B13" t="str">
            <v>グリーンプラザすすき野</v>
          </cell>
          <cell r="C13" t="str">
            <v xml:space="preserve">H18 </v>
          </cell>
          <cell r="D13" t="str">
            <v xml:space="preserve">H17 </v>
          </cell>
          <cell r="E13" t="str">
            <v xml:space="preserve">H17 </v>
          </cell>
          <cell r="F13" t="str">
            <v xml:space="preserve">H16 </v>
          </cell>
          <cell r="G13" t="str">
            <v>公社</v>
          </cell>
          <cell r="H13" t="str">
            <v>青葉区</v>
          </cell>
          <cell r="I13" t="str">
            <v>横浜市青葉区すすき野一丁目7番地12</v>
          </cell>
          <cell r="J13">
            <v>22</v>
          </cell>
          <cell r="K13">
            <v>22</v>
          </cell>
        </row>
        <row r="14">
          <cell r="B14" t="str">
            <v>エバー　グレース</v>
          </cell>
          <cell r="C14" t="str">
            <v xml:space="preserve">H18 </v>
          </cell>
          <cell r="D14" t="str">
            <v xml:space="preserve">H18 </v>
          </cell>
          <cell r="E14" t="str">
            <v xml:space="preserve">H17 </v>
          </cell>
          <cell r="F14" t="str">
            <v xml:space="preserve">H17 </v>
          </cell>
          <cell r="G14" t="str">
            <v>公社</v>
          </cell>
          <cell r="H14" t="str">
            <v>鶴見区</v>
          </cell>
          <cell r="I14" t="str">
            <v>横浜市鶴見区上末吉二丁目13番20号</v>
          </cell>
          <cell r="J14">
            <v>25</v>
          </cell>
          <cell r="K14">
            <v>25</v>
          </cell>
        </row>
        <row r="15">
          <cell r="B15" t="str">
            <v>アメージングヴィラ</v>
          </cell>
          <cell r="C15" t="str">
            <v xml:space="preserve">H18 </v>
          </cell>
          <cell r="D15" t="str">
            <v xml:space="preserve">H18 </v>
          </cell>
          <cell r="E15" t="str">
            <v xml:space="preserve">H17 </v>
          </cell>
          <cell r="F15" t="str">
            <v xml:space="preserve">H16 </v>
          </cell>
          <cell r="G15" t="str">
            <v>公社</v>
          </cell>
          <cell r="H15" t="str">
            <v>旭区</v>
          </cell>
          <cell r="I15" t="str">
            <v>横浜市旭区今宿東町1613番地1</v>
          </cell>
          <cell r="J15">
            <v>14</v>
          </cell>
          <cell r="K15">
            <v>14</v>
          </cell>
        </row>
        <row r="16">
          <cell r="B16" t="str">
            <v>シャルム・瀬谷</v>
          </cell>
          <cell r="C16" t="str">
            <v xml:space="preserve">H18 </v>
          </cell>
          <cell r="D16" t="str">
            <v xml:space="preserve">H18 </v>
          </cell>
          <cell r="E16" t="str">
            <v xml:space="preserve">H17 </v>
          </cell>
          <cell r="F16" t="str">
            <v xml:space="preserve">H17 </v>
          </cell>
          <cell r="G16" t="str">
            <v>公社</v>
          </cell>
          <cell r="H16" t="str">
            <v>瀬谷区</v>
          </cell>
          <cell r="I16" t="str">
            <v>横浜市瀬谷区宮沢二丁目4番地6</v>
          </cell>
          <cell r="J16">
            <v>17</v>
          </cell>
          <cell r="K16">
            <v>17</v>
          </cell>
        </row>
        <row r="17">
          <cell r="B17" t="str">
            <v>エヴァーグリーン新羽</v>
          </cell>
          <cell r="C17" t="str">
            <v xml:space="preserve">H18 </v>
          </cell>
          <cell r="D17" t="str">
            <v xml:space="preserve">H18 </v>
          </cell>
          <cell r="E17" t="str">
            <v xml:space="preserve">H17 </v>
          </cell>
          <cell r="F17" t="str">
            <v xml:space="preserve">H16 </v>
          </cell>
          <cell r="G17" t="str">
            <v>公社</v>
          </cell>
          <cell r="H17" t="str">
            <v>港北区</v>
          </cell>
          <cell r="I17" t="str">
            <v>横浜市港北区新羽町1234番地</v>
          </cell>
          <cell r="J17">
            <v>36</v>
          </cell>
          <cell r="K17">
            <v>36</v>
          </cell>
        </row>
        <row r="18">
          <cell r="B18" t="str">
            <v>スクエアーワン片倉</v>
          </cell>
          <cell r="C18" t="str">
            <v xml:space="preserve">H18 </v>
          </cell>
          <cell r="D18" t="str">
            <v xml:space="preserve">H18 </v>
          </cell>
          <cell r="E18" t="str">
            <v xml:space="preserve">H17 </v>
          </cell>
          <cell r="F18" t="str">
            <v xml:space="preserve">H17 </v>
          </cell>
          <cell r="G18" t="str">
            <v>公社</v>
          </cell>
          <cell r="H18" t="str">
            <v>神奈川区</v>
          </cell>
          <cell r="I18" t="str">
            <v>横浜市神奈川区片倉一丁目23番29号</v>
          </cell>
          <cell r="J18">
            <v>17</v>
          </cell>
          <cell r="K18">
            <v>17</v>
          </cell>
        </row>
        <row r="19">
          <cell r="B19" t="str">
            <v>第三サンワードビル</v>
          </cell>
          <cell r="C19" t="str">
            <v xml:space="preserve">H19 </v>
          </cell>
          <cell r="D19" t="str">
            <v xml:space="preserve">H18 </v>
          </cell>
          <cell r="E19" t="str">
            <v xml:space="preserve">H18 </v>
          </cell>
          <cell r="F19" t="str">
            <v xml:space="preserve">H18 </v>
          </cell>
          <cell r="G19" t="str">
            <v>公社</v>
          </cell>
          <cell r="H19" t="str">
            <v>緑区</v>
          </cell>
          <cell r="I19" t="str">
            <v>横浜市緑区十日市場町819番地12</v>
          </cell>
          <cell r="J19">
            <v>29</v>
          </cell>
          <cell r="K19">
            <v>29</v>
          </cell>
        </row>
        <row r="20">
          <cell r="B20" t="str">
            <v>権太坂スクエアＡ棟</v>
          </cell>
          <cell r="C20" t="str">
            <v xml:space="preserve">H19 </v>
          </cell>
          <cell r="D20" t="str">
            <v xml:space="preserve">H18 </v>
          </cell>
          <cell r="E20" t="str">
            <v xml:space="preserve">H18 </v>
          </cell>
          <cell r="F20" t="str">
            <v xml:space="preserve">H17 </v>
          </cell>
          <cell r="G20" t="str">
            <v>公社</v>
          </cell>
          <cell r="H20" t="str">
            <v>保土ケ谷区</v>
          </cell>
          <cell r="I20" t="str">
            <v>横浜市保土ケ谷区権太坂三丁目1番1</v>
          </cell>
          <cell r="J20">
            <v>48</v>
          </cell>
          <cell r="K20">
            <v>48</v>
          </cell>
        </row>
        <row r="21">
          <cell r="B21" t="str">
            <v>クレインティアラ横浜</v>
          </cell>
          <cell r="C21" t="str">
            <v xml:space="preserve">H19 </v>
          </cell>
          <cell r="D21" t="str">
            <v xml:space="preserve">H18 </v>
          </cell>
          <cell r="E21" t="str">
            <v xml:space="preserve">H18 </v>
          </cell>
          <cell r="F21" t="str">
            <v xml:space="preserve">H18 </v>
          </cell>
          <cell r="G21" t="str">
            <v xml:space="preserve">3   </v>
          </cell>
          <cell r="H21" t="str">
            <v>旭区</v>
          </cell>
          <cell r="I21" t="str">
            <v>横浜市旭区鶴ケ峰二丁目62-25</v>
          </cell>
          <cell r="J21">
            <v>20</v>
          </cell>
          <cell r="K21">
            <v>18</v>
          </cell>
        </row>
        <row r="22">
          <cell r="B22" t="str">
            <v>ラ　ブロカール</v>
          </cell>
          <cell r="C22" t="str">
            <v xml:space="preserve">H19 </v>
          </cell>
          <cell r="D22" t="str">
            <v xml:space="preserve">H18 </v>
          </cell>
          <cell r="E22" t="str">
            <v xml:space="preserve">H18 </v>
          </cell>
          <cell r="F22" t="str">
            <v xml:space="preserve">H18 </v>
          </cell>
          <cell r="G22" t="str">
            <v>公社</v>
          </cell>
          <cell r="H22" t="str">
            <v>都筑区</v>
          </cell>
          <cell r="I22" t="str">
            <v>横浜市都筑区高山1番47</v>
          </cell>
          <cell r="J22">
            <v>27</v>
          </cell>
          <cell r="K22">
            <v>27</v>
          </cell>
        </row>
        <row r="23">
          <cell r="B23" t="str">
            <v>コートリー東神奈川</v>
          </cell>
          <cell r="C23" t="str">
            <v xml:space="preserve">H19 </v>
          </cell>
          <cell r="D23" t="str">
            <v xml:space="preserve">H19 </v>
          </cell>
          <cell r="E23" t="str">
            <v xml:space="preserve">H18 </v>
          </cell>
          <cell r="F23" t="str">
            <v xml:space="preserve">H18 </v>
          </cell>
          <cell r="G23" t="str">
            <v>公社</v>
          </cell>
          <cell r="H23" t="str">
            <v>神奈川区</v>
          </cell>
          <cell r="I23" t="str">
            <v>横浜市神奈川区東神奈川二丁目48番地10</v>
          </cell>
          <cell r="J23">
            <v>55</v>
          </cell>
          <cell r="K23">
            <v>55</v>
          </cell>
        </row>
        <row r="24">
          <cell r="B24" t="str">
            <v>オモード長者町</v>
          </cell>
          <cell r="C24" t="str">
            <v xml:space="preserve">H19 </v>
          </cell>
          <cell r="D24" t="str">
            <v xml:space="preserve">H19 </v>
          </cell>
          <cell r="E24" t="str">
            <v xml:space="preserve">H18 </v>
          </cell>
          <cell r="F24" t="str">
            <v xml:space="preserve">H17 </v>
          </cell>
          <cell r="G24" t="str">
            <v>公社</v>
          </cell>
          <cell r="H24" t="str">
            <v>中区</v>
          </cell>
          <cell r="I24" t="str">
            <v>横浜市中区長者町3丁目7番地3</v>
          </cell>
          <cell r="J24">
            <v>23</v>
          </cell>
          <cell r="K24">
            <v>23</v>
          </cell>
        </row>
        <row r="25">
          <cell r="B25" t="str">
            <v>プレジール市ヶ尾</v>
          </cell>
          <cell r="C25" t="str">
            <v xml:space="preserve">H19 </v>
          </cell>
          <cell r="D25" t="str">
            <v xml:space="preserve">H19 </v>
          </cell>
          <cell r="E25" t="str">
            <v xml:space="preserve">H18 </v>
          </cell>
          <cell r="F25" t="str">
            <v xml:space="preserve">H18 </v>
          </cell>
          <cell r="G25" t="str">
            <v xml:space="preserve">4   </v>
          </cell>
          <cell r="H25" t="str">
            <v>青葉区</v>
          </cell>
          <cell r="I25" t="str">
            <v>横浜市青葉区市ケ尾町1057番地4</v>
          </cell>
          <cell r="J25">
            <v>24</v>
          </cell>
          <cell r="K25">
            <v>24</v>
          </cell>
        </row>
        <row r="26">
          <cell r="B26" t="str">
            <v>フローラ・ハナ</v>
          </cell>
          <cell r="C26" t="str">
            <v xml:space="preserve">H19 </v>
          </cell>
          <cell r="D26" t="str">
            <v xml:space="preserve">H19 </v>
          </cell>
          <cell r="E26" t="str">
            <v xml:space="preserve">H18 </v>
          </cell>
          <cell r="F26" t="str">
            <v xml:space="preserve">H17 </v>
          </cell>
          <cell r="G26" t="str">
            <v>公社</v>
          </cell>
          <cell r="H26" t="str">
            <v>南区</v>
          </cell>
          <cell r="I26" t="str">
            <v>横浜市南区高砂町1丁目10番７号</v>
          </cell>
          <cell r="J26">
            <v>23</v>
          </cell>
          <cell r="K26">
            <v>23</v>
          </cell>
        </row>
        <row r="27">
          <cell r="B27" t="str">
            <v>川井ビル</v>
          </cell>
          <cell r="C27" t="str">
            <v xml:space="preserve">H19 </v>
          </cell>
          <cell r="D27" t="str">
            <v xml:space="preserve">H19 </v>
          </cell>
          <cell r="E27" t="str">
            <v xml:space="preserve">H18 </v>
          </cell>
          <cell r="F27" t="str">
            <v xml:space="preserve">H17 </v>
          </cell>
          <cell r="G27" t="str">
            <v>公社</v>
          </cell>
          <cell r="H27" t="str">
            <v>南区</v>
          </cell>
          <cell r="I27" t="str">
            <v>横浜市南区真金町1丁目1番地</v>
          </cell>
          <cell r="J27">
            <v>28</v>
          </cell>
          <cell r="K27">
            <v>28</v>
          </cell>
        </row>
        <row r="28">
          <cell r="B28" t="str">
            <v>モルゲンロート吉野町</v>
          </cell>
          <cell r="C28" t="str">
            <v xml:space="preserve">H20 </v>
          </cell>
          <cell r="D28" t="str">
            <v xml:space="preserve">H19 </v>
          </cell>
          <cell r="E28" t="str">
            <v xml:space="preserve">H18 </v>
          </cell>
          <cell r="F28" t="str">
            <v xml:space="preserve">H18 </v>
          </cell>
          <cell r="G28" t="str">
            <v>公社</v>
          </cell>
          <cell r="H28" t="str">
            <v>南区</v>
          </cell>
          <cell r="I28" t="str">
            <v>横浜市南区二葉町1丁目1番地30</v>
          </cell>
          <cell r="J28">
            <v>48</v>
          </cell>
          <cell r="K28">
            <v>48</v>
          </cell>
        </row>
        <row r="29">
          <cell r="B29" t="str">
            <v>ゼフィール</v>
          </cell>
          <cell r="C29" t="str">
            <v xml:space="preserve">H20 </v>
          </cell>
          <cell r="D29" t="str">
            <v xml:space="preserve">H19 </v>
          </cell>
          <cell r="E29" t="str">
            <v xml:space="preserve">H19 </v>
          </cell>
          <cell r="F29" t="str">
            <v xml:space="preserve">H18 </v>
          </cell>
          <cell r="G29" t="str">
            <v>公社</v>
          </cell>
          <cell r="H29" t="str">
            <v>旭区</v>
          </cell>
          <cell r="I29" t="str">
            <v>横浜市旭区柏町116番地3</v>
          </cell>
          <cell r="J29">
            <v>23</v>
          </cell>
          <cell r="K29">
            <v>23</v>
          </cell>
        </row>
        <row r="30">
          <cell r="B30" t="str">
            <v>シャンテ片倉</v>
          </cell>
          <cell r="C30" t="str">
            <v xml:space="preserve">H20 </v>
          </cell>
          <cell r="D30" t="str">
            <v xml:space="preserve">H19 </v>
          </cell>
          <cell r="E30" t="str">
            <v xml:space="preserve">H19 </v>
          </cell>
          <cell r="F30" t="str">
            <v xml:space="preserve">H18 </v>
          </cell>
          <cell r="G30" t="str">
            <v>公社</v>
          </cell>
          <cell r="H30" t="str">
            <v>神奈川区</v>
          </cell>
          <cell r="I30" t="str">
            <v>横浜市神奈川区片倉四丁目14番22号</v>
          </cell>
          <cell r="J30">
            <v>41</v>
          </cell>
          <cell r="K30">
            <v>41</v>
          </cell>
        </row>
        <row r="31">
          <cell r="B31" t="str">
            <v>ニュー第二山洋ビル</v>
          </cell>
          <cell r="C31" t="str">
            <v xml:space="preserve">H20 </v>
          </cell>
          <cell r="D31" t="str">
            <v xml:space="preserve">H19 </v>
          </cell>
          <cell r="E31" t="str">
            <v xml:space="preserve">H19 </v>
          </cell>
          <cell r="F31" t="str">
            <v xml:space="preserve">H18 </v>
          </cell>
          <cell r="G31" t="str">
            <v>公社</v>
          </cell>
          <cell r="H31" t="str">
            <v>戸塚区</v>
          </cell>
          <cell r="I31" t="str">
            <v>横浜市戸塚区戸塚町558番地２</v>
          </cell>
          <cell r="J31">
            <v>32</v>
          </cell>
          <cell r="K31">
            <v>32</v>
          </cell>
        </row>
        <row r="32">
          <cell r="B32" t="str">
            <v>グランデ貴奈美</v>
          </cell>
          <cell r="C32" t="str">
            <v xml:space="preserve">H20 </v>
          </cell>
          <cell r="D32" t="str">
            <v xml:space="preserve">H19 </v>
          </cell>
          <cell r="E32" t="str">
            <v xml:space="preserve">H19 </v>
          </cell>
          <cell r="F32" t="str">
            <v xml:space="preserve">H18 </v>
          </cell>
          <cell r="G32" t="str">
            <v>公社</v>
          </cell>
          <cell r="H32" t="str">
            <v>港南区</v>
          </cell>
          <cell r="I32" t="str">
            <v>横浜市港南区日野五丁目４番19</v>
          </cell>
          <cell r="J32">
            <v>34</v>
          </cell>
          <cell r="K32">
            <v>34</v>
          </cell>
        </row>
        <row r="33">
          <cell r="B33" t="str">
            <v>フレアカーサー</v>
          </cell>
          <cell r="C33" t="str">
            <v xml:space="preserve">H20 </v>
          </cell>
          <cell r="D33" t="str">
            <v xml:space="preserve">H19 </v>
          </cell>
          <cell r="E33" t="str">
            <v xml:space="preserve">H19 </v>
          </cell>
          <cell r="F33" t="str">
            <v xml:space="preserve">H18 </v>
          </cell>
          <cell r="G33" t="str">
            <v>公社</v>
          </cell>
          <cell r="H33" t="str">
            <v>戸塚区</v>
          </cell>
          <cell r="I33" t="str">
            <v>横浜市戸塚区品濃町296番地</v>
          </cell>
          <cell r="J33">
            <v>25</v>
          </cell>
          <cell r="K33">
            <v>25</v>
          </cell>
        </row>
        <row r="34">
          <cell r="B34" t="str">
            <v>鈴木ビル</v>
          </cell>
          <cell r="C34" t="str">
            <v xml:space="preserve">H20 </v>
          </cell>
          <cell r="D34" t="str">
            <v xml:space="preserve">H20 </v>
          </cell>
          <cell r="E34" t="str">
            <v xml:space="preserve">H19 </v>
          </cell>
          <cell r="F34" t="str">
            <v xml:space="preserve">H18 </v>
          </cell>
          <cell r="G34" t="str">
            <v>公社</v>
          </cell>
          <cell r="H34" t="str">
            <v>南区</v>
          </cell>
          <cell r="I34" t="str">
            <v>横浜市南区高砂町１丁目16番２</v>
          </cell>
          <cell r="J34">
            <v>24</v>
          </cell>
          <cell r="K34">
            <v>24</v>
          </cell>
        </row>
        <row r="35">
          <cell r="B35" t="str">
            <v>アーク　テラス</v>
          </cell>
          <cell r="C35" t="str">
            <v xml:space="preserve">H21 </v>
          </cell>
          <cell r="D35" t="str">
            <v xml:space="preserve">H20 </v>
          </cell>
          <cell r="E35" t="str">
            <v xml:space="preserve">H19 </v>
          </cell>
          <cell r="F35" t="str">
            <v xml:space="preserve">H18 </v>
          </cell>
          <cell r="G35" t="str">
            <v xml:space="preserve">4   </v>
          </cell>
          <cell r="H35" t="str">
            <v>都筑区</v>
          </cell>
          <cell r="I35" t="str">
            <v>横浜市都筑区大丸３－２８</v>
          </cell>
          <cell r="J35">
            <v>50</v>
          </cell>
          <cell r="K35">
            <v>50</v>
          </cell>
        </row>
        <row r="36">
          <cell r="B36" t="str">
            <v>ゆい・森の台</v>
          </cell>
          <cell r="C36" t="str">
            <v xml:space="preserve">H21 </v>
          </cell>
          <cell r="D36" t="str">
            <v xml:space="preserve">H20 </v>
          </cell>
          <cell r="E36" t="str">
            <v xml:space="preserve">H20 </v>
          </cell>
          <cell r="F36" t="str">
            <v xml:space="preserve">H18 </v>
          </cell>
          <cell r="G36" t="str">
            <v>公社</v>
          </cell>
          <cell r="H36" t="str">
            <v>緑区</v>
          </cell>
          <cell r="I36" t="str">
            <v>横浜市緑区森の台１２番１２号</v>
          </cell>
          <cell r="J36">
            <v>20</v>
          </cell>
          <cell r="K36">
            <v>20</v>
          </cell>
        </row>
        <row r="37">
          <cell r="B37" t="str">
            <v>ブルージュ</v>
          </cell>
          <cell r="C37" t="str">
            <v xml:space="preserve">H21 </v>
          </cell>
          <cell r="D37" t="str">
            <v xml:space="preserve">H20 </v>
          </cell>
          <cell r="E37" t="str">
            <v xml:space="preserve">H20 </v>
          </cell>
          <cell r="F37" t="str">
            <v xml:space="preserve">H18 </v>
          </cell>
          <cell r="G37" t="str">
            <v xml:space="preserve">5   </v>
          </cell>
          <cell r="H37" t="str">
            <v>泉区</v>
          </cell>
          <cell r="I37" t="str">
            <v>横浜市泉区中田東二丁目３番25号</v>
          </cell>
          <cell r="J37">
            <v>30</v>
          </cell>
          <cell r="K37">
            <v>30</v>
          </cell>
        </row>
        <row r="38">
          <cell r="B38" t="str">
            <v>メゾン ド ソレイユ</v>
          </cell>
          <cell r="C38" t="str">
            <v xml:space="preserve">H21 </v>
          </cell>
          <cell r="D38" t="str">
            <v xml:space="preserve">H21 </v>
          </cell>
          <cell r="E38" t="str">
            <v xml:space="preserve">H20 </v>
          </cell>
          <cell r="F38" t="str">
            <v xml:space="preserve">H19 </v>
          </cell>
          <cell r="G38" t="str">
            <v xml:space="preserve">4   </v>
          </cell>
          <cell r="H38" t="str">
            <v>都筑区</v>
          </cell>
          <cell r="I38" t="str">
            <v>横浜市都筑区荏田南三丁目25－24</v>
          </cell>
          <cell r="J38">
            <v>24</v>
          </cell>
          <cell r="K38">
            <v>24</v>
          </cell>
        </row>
        <row r="39">
          <cell r="B39" t="str">
            <v>セリス弘明寺</v>
          </cell>
          <cell r="C39" t="str">
            <v xml:space="preserve">H22 </v>
          </cell>
          <cell r="D39" t="str">
            <v xml:space="preserve">H21 </v>
          </cell>
          <cell r="E39" t="str">
            <v xml:space="preserve">H21 </v>
          </cell>
          <cell r="F39" t="str">
            <v xml:space="preserve">H20 </v>
          </cell>
          <cell r="G39" t="str">
            <v xml:space="preserve">5   </v>
          </cell>
          <cell r="H39" t="str">
            <v>南区</v>
          </cell>
          <cell r="I39" t="str">
            <v>横浜市南区通町四丁目１１９番</v>
          </cell>
          <cell r="J39">
            <v>29</v>
          </cell>
          <cell r="K39">
            <v>29</v>
          </cell>
        </row>
        <row r="40">
          <cell r="B40" t="str">
            <v>アクア　アイランド</v>
          </cell>
          <cell r="C40" t="str">
            <v xml:space="preserve">H22 </v>
          </cell>
          <cell r="D40" t="str">
            <v xml:space="preserve">H21 </v>
          </cell>
          <cell r="E40" t="str">
            <v xml:space="preserve">H21 </v>
          </cell>
          <cell r="F40" t="str">
            <v xml:space="preserve">H20 </v>
          </cell>
          <cell r="G40" t="str">
            <v xml:space="preserve">4   </v>
          </cell>
          <cell r="H40" t="str">
            <v>都筑区</v>
          </cell>
          <cell r="I40" t="str">
            <v>横浜市都筑区茅ケ崎中央60番23号</v>
          </cell>
          <cell r="J40">
            <v>13</v>
          </cell>
          <cell r="K40">
            <v>13</v>
          </cell>
        </row>
        <row r="41">
          <cell r="B41" t="str">
            <v>ベイサイド根岸</v>
          </cell>
          <cell r="C41" t="str">
            <v xml:space="preserve">H22 </v>
          </cell>
          <cell r="D41" t="str">
            <v xml:space="preserve">H21 </v>
          </cell>
          <cell r="E41" t="str">
            <v xml:space="preserve">H21 </v>
          </cell>
          <cell r="F41" t="str">
            <v xml:space="preserve">H21 </v>
          </cell>
          <cell r="G41" t="str">
            <v xml:space="preserve">6   </v>
          </cell>
          <cell r="H41" t="str">
            <v>中区</v>
          </cell>
          <cell r="I41" t="str">
            <v>横浜市中区根岸町２丁目87-３</v>
          </cell>
          <cell r="J41">
            <v>11</v>
          </cell>
          <cell r="K41">
            <v>11</v>
          </cell>
        </row>
        <row r="42">
          <cell r="B42" t="str">
            <v>カルム東寺尾</v>
          </cell>
          <cell r="C42" t="str">
            <v xml:space="preserve">H22 </v>
          </cell>
          <cell r="D42" t="str">
            <v xml:space="preserve">H21 </v>
          </cell>
          <cell r="E42" t="str">
            <v xml:space="preserve">H21 </v>
          </cell>
          <cell r="F42" t="str">
            <v xml:space="preserve">H21 </v>
          </cell>
          <cell r="G42" t="str">
            <v xml:space="preserve">6   </v>
          </cell>
          <cell r="H42" t="str">
            <v>鶴見区</v>
          </cell>
          <cell r="I42" t="str">
            <v>横浜市鶴見区東寺尾一丁目29番２号</v>
          </cell>
          <cell r="J42">
            <v>18</v>
          </cell>
          <cell r="K42">
            <v>18</v>
          </cell>
        </row>
        <row r="43">
          <cell r="B43" t="str">
            <v>プレザントヒル緑園</v>
          </cell>
          <cell r="C43" t="str">
            <v xml:space="preserve">H23 </v>
          </cell>
          <cell r="D43" t="str">
            <v xml:space="preserve">H22 </v>
          </cell>
          <cell r="E43" t="str">
            <v xml:space="preserve">H22 </v>
          </cell>
          <cell r="F43" t="str">
            <v xml:space="preserve">H21 </v>
          </cell>
          <cell r="G43" t="str">
            <v xml:space="preserve">5   </v>
          </cell>
          <cell r="H43" t="str">
            <v>泉区</v>
          </cell>
          <cell r="I43" t="str">
            <v>横浜市泉区岡津町2837</v>
          </cell>
          <cell r="J43">
            <v>42</v>
          </cell>
          <cell r="K43">
            <v>42</v>
          </cell>
        </row>
        <row r="44">
          <cell r="B44" t="str">
            <v>プリムラ</v>
          </cell>
          <cell r="C44" t="str">
            <v xml:space="preserve">H23 </v>
          </cell>
          <cell r="D44" t="str">
            <v xml:space="preserve">H23 </v>
          </cell>
          <cell r="E44" t="str">
            <v xml:space="preserve">H22 </v>
          </cell>
          <cell r="F44" t="str">
            <v xml:space="preserve">H22 </v>
          </cell>
          <cell r="G44" t="str">
            <v>公社</v>
          </cell>
          <cell r="H44" t="str">
            <v>都筑区</v>
          </cell>
          <cell r="I44" t="str">
            <v>横浜市都筑区中川中央一丁目37番19号</v>
          </cell>
          <cell r="J44">
            <v>94</v>
          </cell>
          <cell r="K44">
            <v>94</v>
          </cell>
        </row>
        <row r="45">
          <cell r="B45" t="str">
            <v>フォンテーヌ　センター北</v>
          </cell>
          <cell r="C45" t="str">
            <v xml:space="preserve">H23 </v>
          </cell>
          <cell r="D45" t="str">
            <v xml:space="preserve">H23 </v>
          </cell>
          <cell r="E45" t="str">
            <v xml:space="preserve">H22 </v>
          </cell>
          <cell r="F45" t="str">
            <v xml:space="preserve">H22 </v>
          </cell>
          <cell r="G45" t="str">
            <v>公社</v>
          </cell>
          <cell r="H45" t="str">
            <v>都筑区</v>
          </cell>
          <cell r="I45" t="str">
            <v>横浜市都筑区中川中央一丁目37番14号</v>
          </cell>
          <cell r="J45">
            <v>78</v>
          </cell>
          <cell r="K45">
            <v>78</v>
          </cell>
        </row>
        <row r="46">
          <cell r="B46" t="str">
            <v>クライテリア東戸塚</v>
          </cell>
          <cell r="C46" t="str">
            <v xml:space="preserve">H23 </v>
          </cell>
          <cell r="D46" t="str">
            <v xml:space="preserve">H23 </v>
          </cell>
          <cell r="E46" t="str">
            <v xml:space="preserve">H22 </v>
          </cell>
          <cell r="F46" t="str">
            <v xml:space="preserve">H22 </v>
          </cell>
          <cell r="G46" t="str">
            <v xml:space="preserve">5   </v>
          </cell>
          <cell r="H46" t="str">
            <v>戸塚区</v>
          </cell>
          <cell r="I46" t="str">
            <v>横浜市戸塚区品濃町545番30</v>
          </cell>
          <cell r="J46">
            <v>60</v>
          </cell>
          <cell r="K46">
            <v>60</v>
          </cell>
        </row>
        <row r="47">
          <cell r="B47" t="str">
            <v>ベイヒルズ富岡</v>
          </cell>
          <cell r="C47" t="str">
            <v xml:space="preserve">H24 </v>
          </cell>
          <cell r="D47" t="str">
            <v xml:space="preserve">H23 </v>
          </cell>
          <cell r="E47" t="str">
            <v xml:space="preserve">H23 </v>
          </cell>
          <cell r="F47" t="str">
            <v xml:space="preserve">H22 </v>
          </cell>
          <cell r="G47" t="str">
            <v>公社</v>
          </cell>
          <cell r="H47" t="str">
            <v>金沢区</v>
          </cell>
          <cell r="I47" t="str">
            <v>横浜市金沢区富岡東四丁目８番45号</v>
          </cell>
          <cell r="J47">
            <v>25</v>
          </cell>
          <cell r="K47">
            <v>25</v>
          </cell>
        </row>
        <row r="48">
          <cell r="B48" t="str">
            <v>リアン　瀬谷</v>
          </cell>
          <cell r="C48" t="str">
            <v xml:space="preserve">H24 </v>
          </cell>
          <cell r="D48" t="str">
            <v xml:space="preserve">H24 </v>
          </cell>
          <cell r="E48" t="str">
            <v xml:space="preserve">H23 </v>
          </cell>
          <cell r="F48" t="str">
            <v xml:space="preserve">H22 </v>
          </cell>
          <cell r="G48" t="str">
            <v>公社</v>
          </cell>
          <cell r="H48" t="str">
            <v>瀬谷区</v>
          </cell>
          <cell r="I48" t="str">
            <v>横浜市瀬谷区瀬谷四丁目５番１０号</v>
          </cell>
          <cell r="J48">
            <v>59</v>
          </cell>
          <cell r="K48">
            <v>59</v>
          </cell>
        </row>
        <row r="49">
          <cell r="B49" t="str">
            <v>ニッコービル</v>
          </cell>
          <cell r="C49" t="str">
            <v xml:space="preserve">H24 </v>
          </cell>
          <cell r="D49" t="str">
            <v xml:space="preserve">H24 </v>
          </cell>
          <cell r="E49" t="str">
            <v xml:space="preserve">H23 </v>
          </cell>
          <cell r="F49" t="str">
            <v xml:space="preserve">H22 </v>
          </cell>
          <cell r="G49" t="str">
            <v xml:space="preserve">5   </v>
          </cell>
          <cell r="H49" t="str">
            <v>鶴見区</v>
          </cell>
          <cell r="I49" t="str">
            <v>横浜市鶴見区鶴見中央一丁目28番２号</v>
          </cell>
          <cell r="J49">
            <v>45</v>
          </cell>
          <cell r="K49">
            <v>45</v>
          </cell>
        </row>
        <row r="50">
          <cell r="B50" t="str">
            <v>グレイシャスＫ</v>
          </cell>
          <cell r="C50" t="str">
            <v xml:space="preserve">H25 </v>
          </cell>
          <cell r="D50" t="str">
            <v xml:space="preserve">H24 </v>
          </cell>
          <cell r="E50" t="str">
            <v xml:space="preserve">-   </v>
          </cell>
          <cell r="F50" t="str">
            <v xml:space="preserve">H22 </v>
          </cell>
          <cell r="G50" t="str">
            <v>公社</v>
          </cell>
          <cell r="H50" t="str">
            <v>中区</v>
          </cell>
          <cell r="I50" t="str">
            <v>横浜市中区末吉町４丁目７１番３号</v>
          </cell>
          <cell r="J50">
            <v>50</v>
          </cell>
          <cell r="K50">
            <v>50</v>
          </cell>
        </row>
        <row r="51">
          <cell r="B51" t="str">
            <v>クレア藤が丘</v>
          </cell>
          <cell r="C51" t="str">
            <v xml:space="preserve">H25 </v>
          </cell>
          <cell r="D51" t="str">
            <v xml:space="preserve">H24 </v>
          </cell>
          <cell r="E51" t="str">
            <v xml:space="preserve">-   </v>
          </cell>
          <cell r="F51" t="str">
            <v xml:space="preserve">H22 </v>
          </cell>
          <cell r="G51" t="str">
            <v>公社</v>
          </cell>
          <cell r="H51" t="str">
            <v>青葉区</v>
          </cell>
          <cell r="I51" t="str">
            <v>横浜市青葉区柿の木台１番１</v>
          </cell>
          <cell r="J51">
            <v>28</v>
          </cell>
          <cell r="K51">
            <v>28</v>
          </cell>
        </row>
        <row r="52">
          <cell r="B52" t="str">
            <v>ブルージュ　鶴見中央</v>
          </cell>
          <cell r="C52" t="str">
            <v xml:space="preserve">H25 </v>
          </cell>
          <cell r="D52" t="str">
            <v xml:space="preserve">H24 </v>
          </cell>
          <cell r="E52" t="str">
            <v xml:space="preserve">-   </v>
          </cell>
          <cell r="F52" t="str">
            <v xml:space="preserve">H24 </v>
          </cell>
          <cell r="G52" t="str">
            <v>公社</v>
          </cell>
          <cell r="H52" t="str">
            <v>鶴見区</v>
          </cell>
          <cell r="I52" t="str">
            <v>横浜市鶴見区鶴見中央三丁目３番１８号</v>
          </cell>
          <cell r="J52">
            <v>27</v>
          </cell>
          <cell r="K52">
            <v>27</v>
          </cell>
        </row>
        <row r="53">
          <cell r="B53" t="str">
            <v>エスケイワイコート</v>
          </cell>
          <cell r="C53" t="str">
            <v xml:space="preserve">H25 </v>
          </cell>
          <cell r="D53" t="str">
            <v xml:space="preserve">H24 </v>
          </cell>
          <cell r="E53" t="str">
            <v xml:space="preserve">-   </v>
          </cell>
          <cell r="F53" t="str">
            <v xml:space="preserve">H24 </v>
          </cell>
          <cell r="G53" t="str">
            <v>公社</v>
          </cell>
          <cell r="H53" t="str">
            <v>金沢区</v>
          </cell>
          <cell r="I53" t="str">
            <v>横浜市金沢区釜利谷東二丁目９番１４号</v>
          </cell>
          <cell r="J53">
            <v>28</v>
          </cell>
          <cell r="K53">
            <v>28</v>
          </cell>
        </row>
        <row r="54">
          <cell r="B54" t="str">
            <v>グランプラス</v>
          </cell>
          <cell r="C54" t="str">
            <v xml:space="preserve">H25 </v>
          </cell>
          <cell r="D54" t="str">
            <v xml:space="preserve">H25 </v>
          </cell>
          <cell r="E54" t="str">
            <v xml:space="preserve">-   </v>
          </cell>
          <cell r="F54" t="str">
            <v xml:space="preserve">H24 </v>
          </cell>
          <cell r="G54" t="str">
            <v xml:space="preserve">5   </v>
          </cell>
          <cell r="H54" t="str">
            <v>泉区</v>
          </cell>
          <cell r="I54" t="str">
            <v>横浜市泉区中田南二丁目１２－２</v>
          </cell>
          <cell r="J54">
            <v>20</v>
          </cell>
          <cell r="K54">
            <v>20</v>
          </cell>
        </row>
        <row r="55">
          <cell r="B55" t="str">
            <v>Paulownia Valley take6 保土ヶ谷</v>
          </cell>
          <cell r="C55" t="str">
            <v xml:space="preserve">H25 </v>
          </cell>
          <cell r="D55" t="str">
            <v xml:space="preserve">H25 </v>
          </cell>
          <cell r="E55" t="str">
            <v xml:space="preserve">H24 </v>
          </cell>
          <cell r="F55" t="str">
            <v xml:space="preserve">H24 </v>
          </cell>
          <cell r="G55" t="str">
            <v xml:space="preserve">7   </v>
          </cell>
          <cell r="H55" t="str">
            <v>保土ケ谷区</v>
          </cell>
          <cell r="I55" t="str">
            <v>横浜市保土ケ谷区保土ケ谷町１丁目２３番</v>
          </cell>
          <cell r="J55">
            <v>24</v>
          </cell>
          <cell r="K55">
            <v>24</v>
          </cell>
        </row>
        <row r="56">
          <cell r="B56" t="str">
            <v>プライマリーナ磯子</v>
          </cell>
          <cell r="C56" t="str">
            <v xml:space="preserve">H26 </v>
          </cell>
          <cell r="D56" t="str">
            <v xml:space="preserve">H25 </v>
          </cell>
          <cell r="E56" t="str">
            <v xml:space="preserve">-   </v>
          </cell>
          <cell r="F56" t="str">
            <v xml:space="preserve">H25 </v>
          </cell>
          <cell r="G56" t="str">
            <v>公社</v>
          </cell>
          <cell r="H56" t="str">
            <v>磯子区</v>
          </cell>
          <cell r="I56" t="str">
            <v>横浜市磯子区磯子二丁目２８番５号</v>
          </cell>
          <cell r="J56">
            <v>26</v>
          </cell>
          <cell r="K56">
            <v>26</v>
          </cell>
        </row>
        <row r="57">
          <cell r="B57" t="str">
            <v>ヒラソル磯子</v>
          </cell>
          <cell r="C57" t="str">
            <v xml:space="preserve">H26 </v>
          </cell>
          <cell r="D57" t="str">
            <v xml:space="preserve">H25 </v>
          </cell>
          <cell r="E57" t="str">
            <v xml:space="preserve">-   </v>
          </cell>
          <cell r="F57" t="str">
            <v xml:space="preserve">H25 </v>
          </cell>
          <cell r="G57" t="str">
            <v>公社</v>
          </cell>
          <cell r="H57" t="str">
            <v>磯子区</v>
          </cell>
          <cell r="I57" t="str">
            <v>横浜市磯子区磯子二丁目２１番２１号</v>
          </cell>
          <cell r="J57">
            <v>13</v>
          </cell>
          <cell r="K57">
            <v>13</v>
          </cell>
        </row>
        <row r="58">
          <cell r="B58" t="str">
            <v>フェリス蒔田</v>
          </cell>
          <cell r="C58" t="str">
            <v xml:space="preserve">H26 </v>
          </cell>
          <cell r="D58" t="str">
            <v xml:space="preserve">H25 </v>
          </cell>
          <cell r="E58" t="str">
            <v xml:space="preserve">H25 </v>
          </cell>
          <cell r="F58" t="str">
            <v xml:space="preserve">-   </v>
          </cell>
          <cell r="G58" t="str">
            <v xml:space="preserve">5   </v>
          </cell>
          <cell r="H58" t="str">
            <v>南区</v>
          </cell>
          <cell r="I58" t="str">
            <v>横浜市南区宿町３丁目６４番１</v>
          </cell>
          <cell r="J58">
            <v>32</v>
          </cell>
          <cell r="K58">
            <v>32</v>
          </cell>
        </row>
        <row r="59">
          <cell r="B59" t="str">
            <v>リッツハイム</v>
          </cell>
          <cell r="C59" t="str">
            <v xml:space="preserve">H27 </v>
          </cell>
          <cell r="D59" t="str">
            <v xml:space="preserve">H26 </v>
          </cell>
          <cell r="E59" t="str">
            <v xml:space="preserve">-   </v>
          </cell>
          <cell r="F59" t="str">
            <v xml:space="preserve">-   </v>
          </cell>
          <cell r="G59" t="str">
            <v>公社</v>
          </cell>
          <cell r="H59" t="str">
            <v>神奈川区</v>
          </cell>
          <cell r="I59" t="str">
            <v>横浜市神奈川区三ツ沢中町22-1</v>
          </cell>
          <cell r="J59">
            <v>15</v>
          </cell>
          <cell r="K59">
            <v>15</v>
          </cell>
        </row>
        <row r="60">
          <cell r="B60" t="str">
            <v>プリメーラ　カサリカ</v>
          </cell>
          <cell r="C60" t="str">
            <v xml:space="preserve">H27 </v>
          </cell>
          <cell r="D60" t="str">
            <v xml:space="preserve">H26 </v>
          </cell>
          <cell r="E60" t="str">
            <v xml:space="preserve">H26 </v>
          </cell>
          <cell r="F60" t="str">
            <v xml:space="preserve">-   </v>
          </cell>
          <cell r="G60" t="str">
            <v xml:space="preserve">5   </v>
          </cell>
          <cell r="H60" t="str">
            <v>鶴見区</v>
          </cell>
          <cell r="I60" t="str">
            <v>横浜市鶴見区市場西中町9-2</v>
          </cell>
          <cell r="J60">
            <v>22</v>
          </cell>
          <cell r="K60">
            <v>22</v>
          </cell>
        </row>
        <row r="61">
          <cell r="B61" t="str">
            <v>ルボール東戸塚</v>
          </cell>
          <cell r="C61" t="str">
            <v xml:space="preserve">H27 </v>
          </cell>
          <cell r="D61" t="str">
            <v xml:space="preserve">H27 </v>
          </cell>
          <cell r="E61" t="str">
            <v xml:space="preserve">H26 </v>
          </cell>
          <cell r="F61" t="str">
            <v xml:space="preserve">-   </v>
          </cell>
          <cell r="G61" t="str">
            <v>公社</v>
          </cell>
          <cell r="H61" t="str">
            <v>戸塚区</v>
          </cell>
          <cell r="I61" t="str">
            <v>横浜市戸塚区平戸町678-1</v>
          </cell>
          <cell r="J61">
            <v>27</v>
          </cell>
          <cell r="K61">
            <v>27</v>
          </cell>
        </row>
        <row r="62">
          <cell r="B62" t="str">
            <v>シャインステージ藤棚</v>
          </cell>
          <cell r="C62" t="str">
            <v xml:space="preserve">H27 </v>
          </cell>
          <cell r="D62" t="str">
            <v xml:space="preserve">H27 </v>
          </cell>
          <cell r="E62" t="str">
            <v xml:space="preserve">-   </v>
          </cell>
          <cell r="F62" t="str">
            <v xml:space="preserve">-   </v>
          </cell>
          <cell r="G62" t="str">
            <v>公社</v>
          </cell>
          <cell r="H62" t="str">
            <v>西区</v>
          </cell>
          <cell r="I62" t="str">
            <v>横浜市西区藤棚町２丁目200番地</v>
          </cell>
          <cell r="J62">
            <v>16</v>
          </cell>
          <cell r="K62">
            <v>16</v>
          </cell>
        </row>
        <row r="63">
          <cell r="B63" t="str">
            <v>ベラルーチェ新横浜</v>
          </cell>
          <cell r="C63" t="str">
            <v xml:space="preserve">H28 </v>
          </cell>
          <cell r="D63" t="str">
            <v xml:space="preserve">H27 </v>
          </cell>
          <cell r="E63" t="str">
            <v xml:space="preserve">H26 </v>
          </cell>
          <cell r="F63" t="str">
            <v xml:space="preserve">-   </v>
          </cell>
          <cell r="G63" t="str">
            <v xml:space="preserve">5   </v>
          </cell>
          <cell r="H63" t="str">
            <v>港北区</v>
          </cell>
          <cell r="I63" t="str">
            <v>横浜市港北区新横浜一丁目23-5</v>
          </cell>
          <cell r="J63">
            <v>65</v>
          </cell>
          <cell r="K63">
            <v>65</v>
          </cell>
        </row>
        <row r="64">
          <cell r="B64" t="str">
            <v>マーレ・カルモ金沢文庫</v>
          </cell>
          <cell r="C64" t="str">
            <v xml:space="preserve">H28 </v>
          </cell>
          <cell r="D64" t="str">
            <v xml:space="preserve">H28 </v>
          </cell>
          <cell r="E64" t="str">
            <v xml:space="preserve">H27 </v>
          </cell>
          <cell r="F64" t="str">
            <v xml:space="preserve">-   </v>
          </cell>
          <cell r="G64" t="str">
            <v xml:space="preserve">5   </v>
          </cell>
          <cell r="H64" t="str">
            <v>金沢区</v>
          </cell>
          <cell r="I64" t="str">
            <v>横浜市金沢区釜利谷東2‐17‐18</v>
          </cell>
          <cell r="J64">
            <v>38</v>
          </cell>
          <cell r="K64">
            <v>38</v>
          </cell>
        </row>
        <row r="65">
          <cell r="B65" t="str">
            <v>大倉山シニアハウス＋</v>
          </cell>
          <cell r="C65" t="str">
            <v xml:space="preserve">H28 </v>
          </cell>
          <cell r="D65" t="str">
            <v xml:space="preserve">H28 </v>
          </cell>
          <cell r="E65" t="str">
            <v xml:space="preserve">H27 </v>
          </cell>
          <cell r="F65" t="str">
            <v xml:space="preserve">-   </v>
          </cell>
          <cell r="G65" t="str">
            <v xml:space="preserve">3   </v>
          </cell>
          <cell r="H65" t="str">
            <v>港北区</v>
          </cell>
          <cell r="I65" t="str">
            <v>横浜市港北区大豆戸町89‐5</v>
          </cell>
          <cell r="J65">
            <v>20</v>
          </cell>
          <cell r="K65">
            <v>20</v>
          </cell>
        </row>
        <row r="66">
          <cell r="B66" t="str">
            <v>ニッコービル磯子</v>
          </cell>
          <cell r="C66" t="str">
            <v xml:space="preserve">H29 </v>
          </cell>
          <cell r="D66" t="str">
            <v xml:space="preserve">H28 </v>
          </cell>
          <cell r="E66" t="str">
            <v xml:space="preserve">-   </v>
          </cell>
          <cell r="F66" t="str">
            <v xml:space="preserve">-   </v>
          </cell>
          <cell r="G66" t="str">
            <v xml:space="preserve">5   </v>
          </cell>
          <cell r="H66" t="str">
            <v>磯子区</v>
          </cell>
          <cell r="I66" t="str">
            <v>横浜市磯子区中原２丁目７番２</v>
          </cell>
          <cell r="J66">
            <v>37</v>
          </cell>
          <cell r="K66">
            <v>37</v>
          </cell>
        </row>
        <row r="67">
          <cell r="B67" t="str">
            <v>飯塚磯子ビル</v>
          </cell>
          <cell r="C67" t="str">
            <v xml:space="preserve">H29 </v>
          </cell>
          <cell r="D67" t="str">
            <v xml:space="preserve">H29 </v>
          </cell>
          <cell r="E67" t="str">
            <v xml:space="preserve">-   </v>
          </cell>
          <cell r="F67" t="str">
            <v xml:space="preserve">-   </v>
          </cell>
          <cell r="G67" t="str">
            <v>公社</v>
          </cell>
          <cell r="H67" t="str">
            <v>磯子区</v>
          </cell>
          <cell r="I67" t="str">
            <v>横浜市磯子区中原一丁目２番３号</v>
          </cell>
          <cell r="J67">
            <v>36</v>
          </cell>
          <cell r="K67">
            <v>36</v>
          </cell>
        </row>
        <row r="68">
          <cell r="B68" t="str">
            <v>レーヴ　いちのや</v>
          </cell>
          <cell r="C68" t="str">
            <v xml:space="preserve">H29 </v>
          </cell>
          <cell r="D68" t="str">
            <v xml:space="preserve">H29 </v>
          </cell>
          <cell r="E68" t="str">
            <v xml:space="preserve">-   </v>
          </cell>
          <cell r="F68" t="str">
            <v xml:space="preserve">-   </v>
          </cell>
          <cell r="G68" t="str">
            <v xml:space="preserve">5   </v>
          </cell>
          <cell r="H68" t="str">
            <v>保土ケ谷区</v>
          </cell>
          <cell r="I68" t="str">
            <v>横浜市保土ケ谷区帷子町２丁目71番、71番２</v>
          </cell>
          <cell r="J68">
            <v>42</v>
          </cell>
          <cell r="K68">
            <v>42</v>
          </cell>
        </row>
        <row r="69">
          <cell r="B69" t="str">
            <v>サニーサイドＫ</v>
          </cell>
          <cell r="C69" t="str">
            <v xml:space="preserve">H30 </v>
          </cell>
          <cell r="D69" t="str">
            <v xml:space="preserve">H29 </v>
          </cell>
          <cell r="E69" t="str">
            <v xml:space="preserve">-   </v>
          </cell>
          <cell r="F69" t="str">
            <v xml:space="preserve">-   </v>
          </cell>
          <cell r="G69" t="str">
            <v xml:space="preserve">3   </v>
          </cell>
          <cell r="H69" t="str">
            <v>港南区</v>
          </cell>
          <cell r="I69" t="str">
            <v>横浜市港南区日野五丁目10番７号</v>
          </cell>
          <cell r="J69">
            <v>12</v>
          </cell>
          <cell r="K69">
            <v>12</v>
          </cell>
        </row>
        <row r="70">
          <cell r="B70" t="str">
            <v>ドムス常盤</v>
          </cell>
          <cell r="C70" t="str">
            <v xml:space="preserve">H30 </v>
          </cell>
          <cell r="D70" t="str">
            <v xml:space="preserve">H29 </v>
          </cell>
          <cell r="E70" t="str">
            <v xml:space="preserve">-   </v>
          </cell>
          <cell r="F70" t="str">
            <v xml:space="preserve">-   </v>
          </cell>
          <cell r="G70" t="str">
            <v xml:space="preserve">5   </v>
          </cell>
          <cell r="H70" t="str">
            <v>戸塚区</v>
          </cell>
          <cell r="I70" t="str">
            <v>横浜市戸塚区品濃町５４９－６</v>
          </cell>
          <cell r="J70">
            <v>92</v>
          </cell>
          <cell r="K70">
            <v>92</v>
          </cell>
        </row>
        <row r="71">
          <cell r="B71" t="str">
            <v>へリアンサス豊岡</v>
          </cell>
          <cell r="C71" t="str">
            <v xml:space="preserve">H30 </v>
          </cell>
          <cell r="D71" t="str">
            <v xml:space="preserve">H30 </v>
          </cell>
          <cell r="E71" t="str">
            <v xml:space="preserve">-   </v>
          </cell>
          <cell r="F71" t="str">
            <v xml:space="preserve">-   </v>
          </cell>
          <cell r="G71" t="str">
            <v>公社</v>
          </cell>
          <cell r="H71" t="str">
            <v>鶴見区</v>
          </cell>
          <cell r="I71" t="str">
            <v>横浜市鶴見区豊岡町35番26号</v>
          </cell>
          <cell r="J71">
            <v>23</v>
          </cell>
          <cell r="K71">
            <v>23</v>
          </cell>
        </row>
        <row r="72">
          <cell r="B72" t="str">
            <v>アルバ長者町</v>
          </cell>
          <cell r="C72" t="str">
            <v xml:space="preserve">H30 </v>
          </cell>
          <cell r="D72" t="str">
            <v xml:space="preserve">H30 </v>
          </cell>
          <cell r="E72" t="str">
            <v xml:space="preserve">-   </v>
          </cell>
          <cell r="F72" t="str">
            <v xml:space="preserve">-   </v>
          </cell>
          <cell r="G72" t="str">
            <v>公社</v>
          </cell>
          <cell r="H72" t="str">
            <v>中区</v>
          </cell>
          <cell r="I72" t="str">
            <v>横浜市中区長者町一丁目１番４</v>
          </cell>
          <cell r="J72">
            <v>19</v>
          </cell>
          <cell r="K72">
            <v>19</v>
          </cell>
        </row>
        <row r="73">
          <cell r="B73" t="str">
            <v>ラニカイ</v>
          </cell>
          <cell r="C73" t="str">
            <v xml:space="preserve">H31 </v>
          </cell>
          <cell r="D73" t="str">
            <v xml:space="preserve">H30 </v>
          </cell>
          <cell r="E73" t="str">
            <v xml:space="preserve">-   </v>
          </cell>
          <cell r="F73" t="str">
            <v xml:space="preserve">-   </v>
          </cell>
          <cell r="G73" t="str">
            <v>公社</v>
          </cell>
          <cell r="H73" t="str">
            <v>鶴見区</v>
          </cell>
          <cell r="I73" t="str">
            <v>横浜市鶴見区元宮一丁目10番６</v>
          </cell>
          <cell r="J73">
            <v>42</v>
          </cell>
          <cell r="K73">
            <v>42</v>
          </cell>
        </row>
        <row r="74">
          <cell r="B74" t="str">
            <v>ヒルサイド横浜十日市場</v>
          </cell>
          <cell r="C74" t="str">
            <v xml:space="preserve">H31 </v>
          </cell>
          <cell r="D74" t="str">
            <v xml:space="preserve">H30 </v>
          </cell>
          <cell r="E74" t="str">
            <v xml:space="preserve">-   </v>
          </cell>
          <cell r="F74" t="str">
            <v xml:space="preserve">-   </v>
          </cell>
          <cell r="G74" t="str">
            <v>公社</v>
          </cell>
          <cell r="H74" t="str">
            <v>緑区</v>
          </cell>
          <cell r="I74" t="str">
            <v>横浜市緑区十日市場町1258番92</v>
          </cell>
          <cell r="J74">
            <v>30</v>
          </cell>
          <cell r="K74">
            <v>30</v>
          </cell>
        </row>
        <row r="75">
          <cell r="B75" t="str">
            <v>シャインステージ美立橋</v>
          </cell>
          <cell r="C75" t="str">
            <v xml:space="preserve">H31 </v>
          </cell>
          <cell r="D75" t="str">
            <v xml:space="preserve">H31 </v>
          </cell>
          <cell r="E75" t="str">
            <v xml:space="preserve">-   </v>
          </cell>
          <cell r="F75" t="str">
            <v xml:space="preserve">-   </v>
          </cell>
          <cell r="G75" t="str">
            <v>公社</v>
          </cell>
          <cell r="H75" t="str">
            <v>保土ケ谷区</v>
          </cell>
          <cell r="I75" t="str">
            <v>横浜市保土ケ谷区今井町545番地１</v>
          </cell>
          <cell r="J75">
            <v>34</v>
          </cell>
          <cell r="K75">
            <v>34</v>
          </cell>
        </row>
        <row r="76">
          <cell r="B76" t="str">
            <v>ＭＩＧＯ</v>
          </cell>
          <cell r="C76" t="str">
            <v xml:space="preserve">H31 </v>
          </cell>
          <cell r="D76" t="str">
            <v xml:space="preserve">H31 </v>
          </cell>
          <cell r="E76" t="str">
            <v xml:space="preserve">-   </v>
          </cell>
          <cell r="F76" t="str">
            <v xml:space="preserve">-   </v>
          </cell>
          <cell r="G76" t="str">
            <v xml:space="preserve">5   </v>
          </cell>
          <cell r="H76" t="str">
            <v>泉区</v>
          </cell>
          <cell r="I76" t="str">
            <v>横浜市泉区中田南二丁目17-23</v>
          </cell>
          <cell r="J76">
            <v>20</v>
          </cell>
          <cell r="K76">
            <v>20</v>
          </cell>
        </row>
        <row r="77">
          <cell r="B77" t="str">
            <v>グランテージ市ヶ尾</v>
          </cell>
          <cell r="C77" t="str">
            <v xml:space="preserve">H31 </v>
          </cell>
          <cell r="D77" t="str">
            <v xml:space="preserve">H31 </v>
          </cell>
          <cell r="E77" t="str">
            <v xml:space="preserve">-   </v>
          </cell>
          <cell r="F77" t="str">
            <v xml:space="preserve">-   </v>
          </cell>
          <cell r="G77" t="str">
            <v xml:space="preserve">5   </v>
          </cell>
          <cell r="H77" t="str">
            <v>青葉区</v>
          </cell>
          <cell r="I77" t="str">
            <v>横浜市青葉区市ケ尾町526-5</v>
          </cell>
          <cell r="J77">
            <v>31</v>
          </cell>
          <cell r="K77">
            <v>31</v>
          </cell>
        </row>
        <row r="78">
          <cell r="B78" t="str">
            <v>サンヴィラージュ・トロワ</v>
          </cell>
          <cell r="C78" t="str">
            <v xml:space="preserve">R3  </v>
          </cell>
          <cell r="D78" t="str">
            <v xml:space="preserve">R2  </v>
          </cell>
          <cell r="E78" t="str">
            <v xml:space="preserve">-   </v>
          </cell>
          <cell r="F78" t="str">
            <v xml:space="preserve">-   </v>
          </cell>
          <cell r="G78" t="str">
            <v>公社</v>
          </cell>
          <cell r="H78" t="str">
            <v>西区</v>
          </cell>
          <cell r="I78" t="str">
            <v>横浜市西区浅間町３丁目179番地４</v>
          </cell>
          <cell r="J78">
            <v>23</v>
          </cell>
          <cell r="K78">
            <v>23</v>
          </cell>
        </row>
        <row r="79">
          <cell r="B79" t="str">
            <v>ニッコービルマーク２</v>
          </cell>
          <cell r="C79" t="str">
            <v xml:space="preserve">R3  </v>
          </cell>
          <cell r="D79" t="str">
            <v xml:space="preserve">R2  </v>
          </cell>
          <cell r="E79" t="str">
            <v xml:space="preserve">-   </v>
          </cell>
          <cell r="F79" t="str">
            <v xml:space="preserve">-   </v>
          </cell>
          <cell r="G79" t="str">
            <v xml:space="preserve">5   </v>
          </cell>
          <cell r="H79" t="str">
            <v>鶴見区</v>
          </cell>
          <cell r="I79" t="str">
            <v>横浜市鶴見区鶴見中央1-9-21</v>
          </cell>
          <cell r="J79">
            <v>70</v>
          </cell>
          <cell r="K79">
            <v>70</v>
          </cell>
        </row>
        <row r="80">
          <cell r="B80" t="str">
            <v>結コスモス</v>
          </cell>
          <cell r="C80" t="str">
            <v xml:space="preserve">R3  </v>
          </cell>
          <cell r="D80" t="str">
            <v xml:space="preserve">R2  </v>
          </cell>
          <cell r="E80" t="str">
            <v xml:space="preserve">R2  </v>
          </cell>
          <cell r="F80" t="str">
            <v xml:space="preserve">-   </v>
          </cell>
          <cell r="G80" t="str">
            <v xml:space="preserve">5   </v>
          </cell>
          <cell r="H80" t="str">
            <v>緑区</v>
          </cell>
          <cell r="I80" t="str">
            <v>横浜市緑区十日市場町898番地8</v>
          </cell>
          <cell r="J80">
            <v>24</v>
          </cell>
          <cell r="K80">
            <v>24</v>
          </cell>
        </row>
        <row r="81">
          <cell r="B81" t="str">
            <v>サンブリッジ貴奈美</v>
          </cell>
          <cell r="C81" t="str">
            <v xml:space="preserve">R3  </v>
          </cell>
          <cell r="D81" t="str">
            <v xml:space="preserve">R3  </v>
          </cell>
          <cell r="E81" t="str">
            <v xml:space="preserve">R2  </v>
          </cell>
          <cell r="F81" t="str">
            <v xml:space="preserve">-   </v>
          </cell>
          <cell r="G81" t="str">
            <v>公社</v>
          </cell>
          <cell r="H81" t="str">
            <v>港南区</v>
          </cell>
          <cell r="I81" t="str">
            <v>横浜市港南区日野五丁目２番７号</v>
          </cell>
          <cell r="J81">
            <v>28</v>
          </cell>
          <cell r="K81">
            <v>28</v>
          </cell>
        </row>
        <row r="82">
          <cell r="B82" t="str">
            <v>ゴルト　レーベン</v>
          </cell>
          <cell r="C82" t="str">
            <v xml:space="preserve">R3  </v>
          </cell>
          <cell r="D82" t="str">
            <v xml:space="preserve">R3  </v>
          </cell>
          <cell r="E82" t="str">
            <v xml:space="preserve">R2  </v>
          </cell>
          <cell r="F82" t="str">
            <v xml:space="preserve">-   </v>
          </cell>
          <cell r="G82" t="str">
            <v xml:space="preserve">5   </v>
          </cell>
          <cell r="H82" t="str">
            <v>戸塚区</v>
          </cell>
          <cell r="I82" t="str">
            <v>横浜市戸塚区戸塚町１７５６－１</v>
          </cell>
          <cell r="J82">
            <v>28</v>
          </cell>
          <cell r="K82">
            <v>28</v>
          </cell>
        </row>
        <row r="83">
          <cell r="B83" t="str">
            <v>テルザ金沢文庫</v>
          </cell>
          <cell r="C83" t="str">
            <v xml:space="preserve">R4  </v>
          </cell>
          <cell r="D83" t="str">
            <v xml:space="preserve">R3  </v>
          </cell>
          <cell r="E83" t="str">
            <v xml:space="preserve">R2  </v>
          </cell>
          <cell r="F83" t="str">
            <v xml:space="preserve">-   </v>
          </cell>
          <cell r="G83" t="str">
            <v xml:space="preserve">5   </v>
          </cell>
          <cell r="H83" t="str">
            <v>金沢区</v>
          </cell>
          <cell r="I83" t="str">
            <v>横浜市金沢区釜利谷東二丁目２番１８号</v>
          </cell>
          <cell r="J83">
            <v>30</v>
          </cell>
          <cell r="K83">
            <v>30</v>
          </cell>
        </row>
        <row r="84">
          <cell r="B84" t="str">
            <v>グリーンヒル　センター南</v>
          </cell>
          <cell r="C84" t="str">
            <v xml:space="preserve">R4  </v>
          </cell>
          <cell r="D84" t="str">
            <v xml:space="preserve">R4  </v>
          </cell>
          <cell r="E84" t="str">
            <v xml:space="preserve">R3  </v>
          </cell>
          <cell r="F84" t="str">
            <v xml:space="preserve">-   </v>
          </cell>
          <cell r="G84" t="str">
            <v xml:space="preserve">9   </v>
          </cell>
          <cell r="H84" t="str">
            <v>都筑区</v>
          </cell>
          <cell r="I84" t="str">
            <v>横浜市都筑区茅ケ崎中央31-6</v>
          </cell>
          <cell r="J84">
            <v>20</v>
          </cell>
          <cell r="K84">
            <v>20</v>
          </cell>
        </row>
        <row r="85">
          <cell r="B85" t="str">
            <v>Calm山百合</v>
          </cell>
          <cell r="C85" t="str">
            <v xml:space="preserve">R4  </v>
          </cell>
          <cell r="D85" t="str">
            <v xml:space="preserve">R4  </v>
          </cell>
          <cell r="E85" t="str">
            <v xml:space="preserve">R3  </v>
          </cell>
          <cell r="F85" t="str">
            <v xml:space="preserve">-   </v>
          </cell>
          <cell r="G85" t="str">
            <v xml:space="preserve">5   </v>
          </cell>
          <cell r="H85" t="str">
            <v>神奈川区</v>
          </cell>
          <cell r="I85" t="str">
            <v>横浜市神奈川区片倉１－２８－１１</v>
          </cell>
          <cell r="J85">
            <v>75</v>
          </cell>
          <cell r="K85">
            <v>75</v>
          </cell>
        </row>
        <row r="86">
          <cell r="B86" t="str">
            <v>ソレアード</v>
          </cell>
          <cell r="C86" t="str">
            <v xml:space="preserve">R4  </v>
          </cell>
          <cell r="D86" t="str">
            <v xml:space="preserve">R4  </v>
          </cell>
          <cell r="E86" t="str">
            <v xml:space="preserve">-   </v>
          </cell>
          <cell r="F86" t="str">
            <v xml:space="preserve">-   </v>
          </cell>
          <cell r="G86" t="str">
            <v xml:space="preserve">5   </v>
          </cell>
          <cell r="H86" t="str">
            <v>磯子区</v>
          </cell>
          <cell r="I86" t="str">
            <v>横浜市磯子区洋光台5-21-33</v>
          </cell>
          <cell r="J86">
            <v>39</v>
          </cell>
          <cell r="K86">
            <v>39</v>
          </cell>
        </row>
        <row r="87">
          <cell r="B87" t="str">
            <v>リプラ保土ケ谷</v>
          </cell>
          <cell r="C87" t="str">
            <v xml:space="preserve">R5  </v>
          </cell>
          <cell r="D87" t="str">
            <v xml:space="preserve">R4  </v>
          </cell>
          <cell r="E87" t="str">
            <v xml:space="preserve">-   </v>
          </cell>
          <cell r="F87" t="str">
            <v xml:space="preserve">-   </v>
          </cell>
          <cell r="G87" t="str">
            <v>公社</v>
          </cell>
          <cell r="H87" t="str">
            <v>保土ケ谷区</v>
          </cell>
          <cell r="I87" t="str">
            <v>横浜市保土ケ谷区岩井町１４３番２</v>
          </cell>
          <cell r="J87">
            <v>13</v>
          </cell>
          <cell r="K87">
            <v>13</v>
          </cell>
        </row>
        <row r="88">
          <cell r="B88" t="str">
            <v>コリス神大寺</v>
          </cell>
          <cell r="C88" t="str">
            <v xml:space="preserve">R6  </v>
          </cell>
          <cell r="D88" t="str">
            <v xml:space="preserve">R5  </v>
          </cell>
          <cell r="E88" t="str">
            <v xml:space="preserve">R4  </v>
          </cell>
          <cell r="F88" t="str">
            <v xml:space="preserve">-   </v>
          </cell>
          <cell r="G88" t="str">
            <v xml:space="preserve">5   </v>
          </cell>
          <cell r="H88" t="str">
            <v>神奈川区</v>
          </cell>
          <cell r="I88" t="str">
            <v>横浜市神奈川区神大寺三丁目２番11号</v>
          </cell>
          <cell r="J88">
            <v>63</v>
          </cell>
          <cell r="K88">
            <v>63</v>
          </cell>
        </row>
        <row r="89">
          <cell r="B89" t="str">
            <v>ポルト東</v>
          </cell>
          <cell r="C89" t="str">
            <v xml:space="preserve">R6  </v>
          </cell>
          <cell r="D89" t="str">
            <v xml:space="preserve">R5  </v>
          </cell>
          <cell r="E89" t="str">
            <v xml:space="preserve">R5  </v>
          </cell>
          <cell r="F89" t="str">
            <v xml:space="preserve">-   </v>
          </cell>
          <cell r="G89" t="str">
            <v xml:space="preserve">5   </v>
          </cell>
          <cell r="H89" t="str">
            <v>磯子区</v>
          </cell>
          <cell r="I89" t="str">
            <v>横浜市磯子区中浜町２番１号</v>
          </cell>
          <cell r="J89">
            <v>42</v>
          </cell>
          <cell r="K89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6"/>
  <sheetViews>
    <sheetView showGridLines="0" tabSelected="1" view="pageBreakPreview" zoomScaleNormal="100" zoomScaleSheetLayoutView="100" workbookViewId="0">
      <pane xSplit="2" ySplit="4" topLeftCell="C13" activePane="bottomRight" state="frozen"/>
      <selection pane="topRight" activeCell="C1" sqref="C1"/>
      <selection pane="bottomLeft" activeCell="A5" sqref="A5"/>
      <selection pane="bottomRight" activeCell="E5" sqref="E5:E176"/>
    </sheetView>
  </sheetViews>
  <sheetFormatPr defaultRowHeight="18.75" x14ac:dyDescent="0.4"/>
  <cols>
    <col min="1" max="1" width="3.5" style="2" customWidth="1"/>
    <col min="2" max="2" width="31.25" style="2" bestFit="1" customWidth="1"/>
    <col min="3" max="3" width="36" style="2" bestFit="1" customWidth="1"/>
    <col min="4" max="4" width="43.75" style="2" customWidth="1"/>
    <col min="5" max="5" width="9.25" style="3" bestFit="1" customWidth="1"/>
    <col min="6" max="6" width="15.375" style="2" bestFit="1" customWidth="1"/>
    <col min="7" max="7" width="31.75" style="2" bestFit="1" customWidth="1"/>
    <col min="8" max="16384" width="9" style="2"/>
  </cols>
  <sheetData>
    <row r="1" spans="1:7" ht="27" x14ac:dyDescent="0.4">
      <c r="A1" s="1" t="s">
        <v>188</v>
      </c>
    </row>
    <row r="2" spans="1:7" ht="19.5" thickBot="1" x14ac:dyDescent="0.45"/>
    <row r="3" spans="1:7" x14ac:dyDescent="0.4">
      <c r="A3" s="11"/>
      <c r="B3" s="11" t="s">
        <v>0</v>
      </c>
      <c r="C3" s="11" t="s">
        <v>1</v>
      </c>
      <c r="D3" s="11" t="s">
        <v>2</v>
      </c>
      <c r="E3" s="13" t="s">
        <v>187</v>
      </c>
      <c r="F3" s="4" t="s">
        <v>3</v>
      </c>
      <c r="G3" s="6" t="s">
        <v>5</v>
      </c>
    </row>
    <row r="4" spans="1:7" ht="19.5" thickBot="1" x14ac:dyDescent="0.45">
      <c r="A4" s="12"/>
      <c r="B4" s="12"/>
      <c r="C4" s="12"/>
      <c r="D4" s="12"/>
      <c r="E4" s="14"/>
      <c r="F4" s="5" t="s">
        <v>4</v>
      </c>
      <c r="G4" s="9" t="s">
        <v>6</v>
      </c>
    </row>
    <row r="5" spans="1:7" x14ac:dyDescent="0.4">
      <c r="A5" s="15">
        <v>1</v>
      </c>
      <c r="B5" s="15" t="s">
        <v>7</v>
      </c>
      <c r="C5" s="15" t="s">
        <v>189</v>
      </c>
      <c r="D5" s="15" t="s">
        <v>8</v>
      </c>
      <c r="E5" s="17">
        <f>VLOOKUP(B5,[1]団地別!$B$4:$K$89,[1]団地別!$K$2,FALSE)</f>
        <v>25</v>
      </c>
      <c r="F5" s="19">
        <v>38991</v>
      </c>
      <c r="G5" s="7" t="s">
        <v>9</v>
      </c>
    </row>
    <row r="6" spans="1:7" ht="19.5" thickBot="1" x14ac:dyDescent="0.45">
      <c r="A6" s="16"/>
      <c r="B6" s="16"/>
      <c r="C6" s="16"/>
      <c r="D6" s="16"/>
      <c r="E6" s="18"/>
      <c r="F6" s="20"/>
      <c r="G6" s="10" t="s">
        <v>10</v>
      </c>
    </row>
    <row r="7" spans="1:7" ht="36.75" customHeight="1" x14ac:dyDescent="0.4">
      <c r="A7" s="15">
        <v>2</v>
      </c>
      <c r="B7" s="15" t="s">
        <v>11</v>
      </c>
      <c r="C7" s="15" t="s">
        <v>190</v>
      </c>
      <c r="D7" s="15" t="s">
        <v>12</v>
      </c>
      <c r="E7" s="17">
        <f>VLOOKUP(B7,[1]団地別!$B$4:$K$89,[1]団地別!$K$2,FALSE)</f>
        <v>18</v>
      </c>
      <c r="F7" s="19">
        <v>40299</v>
      </c>
      <c r="G7" s="7" t="s">
        <v>13</v>
      </c>
    </row>
    <row r="8" spans="1:7" ht="19.5" thickBot="1" x14ac:dyDescent="0.45">
      <c r="A8" s="16"/>
      <c r="B8" s="16"/>
      <c r="C8" s="16"/>
      <c r="D8" s="16"/>
      <c r="E8" s="18"/>
      <c r="F8" s="20"/>
      <c r="G8" s="10" t="s">
        <v>14</v>
      </c>
    </row>
    <row r="9" spans="1:7" x14ac:dyDescent="0.4">
      <c r="A9" s="15">
        <v>3</v>
      </c>
      <c r="B9" s="15" t="s">
        <v>15</v>
      </c>
      <c r="C9" s="15" t="s">
        <v>191</v>
      </c>
      <c r="D9" s="15" t="s">
        <v>16</v>
      </c>
      <c r="E9" s="17">
        <f>VLOOKUP(B9,[1]団地別!$B$4:$K$89,[1]団地別!$K$2,FALSE)</f>
        <v>26</v>
      </c>
      <c r="F9" s="19">
        <v>38626</v>
      </c>
      <c r="G9" s="7" t="s">
        <v>9</v>
      </c>
    </row>
    <row r="10" spans="1:7" ht="19.5" thickBot="1" x14ac:dyDescent="0.45">
      <c r="A10" s="16"/>
      <c r="B10" s="16"/>
      <c r="C10" s="16"/>
      <c r="D10" s="16"/>
      <c r="E10" s="18"/>
      <c r="F10" s="20"/>
      <c r="G10" s="10" t="s">
        <v>10</v>
      </c>
    </row>
    <row r="11" spans="1:7" x14ac:dyDescent="0.4">
      <c r="A11" s="15">
        <v>4</v>
      </c>
      <c r="B11" s="15" t="s">
        <v>17</v>
      </c>
      <c r="C11" s="15" t="s">
        <v>192</v>
      </c>
      <c r="D11" s="15" t="s">
        <v>18</v>
      </c>
      <c r="E11" s="17">
        <f>VLOOKUP(B11,[1]団地別!$B$4:$K$89,[1]団地別!$K$2,FALSE)</f>
        <v>45</v>
      </c>
      <c r="F11" s="19">
        <v>41275</v>
      </c>
      <c r="G11" s="7" t="s">
        <v>19</v>
      </c>
    </row>
    <row r="12" spans="1:7" ht="19.5" thickBot="1" x14ac:dyDescent="0.45">
      <c r="A12" s="16"/>
      <c r="B12" s="16"/>
      <c r="C12" s="16"/>
      <c r="D12" s="16"/>
      <c r="E12" s="18"/>
      <c r="F12" s="20"/>
      <c r="G12" s="10" t="s">
        <v>20</v>
      </c>
    </row>
    <row r="13" spans="1:7" x14ac:dyDescent="0.4">
      <c r="A13" s="15">
        <v>5</v>
      </c>
      <c r="B13" s="15" t="s">
        <v>21</v>
      </c>
      <c r="C13" s="15" t="s">
        <v>193</v>
      </c>
      <c r="D13" s="15" t="s">
        <v>22</v>
      </c>
      <c r="E13" s="17">
        <f>VLOOKUP(B13,[1]団地別!$B$4:$K$89,[1]団地別!$K$2,FALSE)</f>
        <v>70</v>
      </c>
      <c r="F13" s="19">
        <v>44287</v>
      </c>
      <c r="G13" s="7" t="s">
        <v>19</v>
      </c>
    </row>
    <row r="14" spans="1:7" ht="19.5" thickBot="1" x14ac:dyDescent="0.45">
      <c r="A14" s="16"/>
      <c r="B14" s="16"/>
      <c r="C14" s="16"/>
      <c r="D14" s="16"/>
      <c r="E14" s="18"/>
      <c r="F14" s="20"/>
      <c r="G14" s="10" t="s">
        <v>20</v>
      </c>
    </row>
    <row r="15" spans="1:7" x14ac:dyDescent="0.4">
      <c r="A15" s="15">
        <v>6</v>
      </c>
      <c r="B15" s="15" t="s">
        <v>23</v>
      </c>
      <c r="C15" s="15" t="s">
        <v>194</v>
      </c>
      <c r="D15" s="15" t="s">
        <v>24</v>
      </c>
      <c r="E15" s="17">
        <f>VLOOKUP(B15,[1]団地別!$B$4:$K$89,[1]団地別!$K$2,FALSE)</f>
        <v>22</v>
      </c>
      <c r="F15" s="19">
        <v>42248</v>
      </c>
      <c r="G15" s="7" t="s">
        <v>19</v>
      </c>
    </row>
    <row r="16" spans="1:7" ht="19.5" thickBot="1" x14ac:dyDescent="0.45">
      <c r="A16" s="16"/>
      <c r="B16" s="16"/>
      <c r="C16" s="16"/>
      <c r="D16" s="16"/>
      <c r="E16" s="18"/>
      <c r="F16" s="20"/>
      <c r="G16" s="10" t="s">
        <v>20</v>
      </c>
    </row>
    <row r="17" spans="1:7" x14ac:dyDescent="0.4">
      <c r="A17" s="15">
        <v>7</v>
      </c>
      <c r="B17" s="15" t="s">
        <v>25</v>
      </c>
      <c r="C17" s="15" t="s">
        <v>195</v>
      </c>
      <c r="D17" s="15" t="s">
        <v>26</v>
      </c>
      <c r="E17" s="17">
        <f>VLOOKUP(B17,[1]団地別!$B$4:$K$89,[1]団地別!$K$2,FALSE)</f>
        <v>27</v>
      </c>
      <c r="F17" s="19">
        <v>41395</v>
      </c>
      <c r="G17" s="7" t="s">
        <v>9</v>
      </c>
    </row>
    <row r="18" spans="1:7" ht="19.5" thickBot="1" x14ac:dyDescent="0.45">
      <c r="A18" s="16"/>
      <c r="B18" s="16"/>
      <c r="C18" s="16"/>
      <c r="D18" s="16"/>
      <c r="E18" s="18"/>
      <c r="F18" s="20"/>
      <c r="G18" s="10" t="s">
        <v>10</v>
      </c>
    </row>
    <row r="19" spans="1:7" x14ac:dyDescent="0.4">
      <c r="A19" s="15">
        <v>8</v>
      </c>
      <c r="B19" s="15" t="s">
        <v>27</v>
      </c>
      <c r="C19" s="15" t="s">
        <v>196</v>
      </c>
      <c r="D19" s="15" t="s">
        <v>28</v>
      </c>
      <c r="E19" s="17">
        <f>VLOOKUP(B19,[1]団地別!$B$4:$K$89,[1]団地別!$K$2,FALSE)</f>
        <v>23</v>
      </c>
      <c r="F19" s="19">
        <v>43313</v>
      </c>
      <c r="G19" s="7" t="s">
        <v>9</v>
      </c>
    </row>
    <row r="20" spans="1:7" ht="19.5" thickBot="1" x14ac:dyDescent="0.45">
      <c r="A20" s="16"/>
      <c r="B20" s="16"/>
      <c r="C20" s="16"/>
      <c r="D20" s="16"/>
      <c r="E20" s="18"/>
      <c r="F20" s="20"/>
      <c r="G20" s="10" t="s">
        <v>10</v>
      </c>
    </row>
    <row r="21" spans="1:7" x14ac:dyDescent="0.4">
      <c r="A21" s="15">
        <v>9</v>
      </c>
      <c r="B21" s="15" t="s">
        <v>29</v>
      </c>
      <c r="C21" s="15" t="s">
        <v>197</v>
      </c>
      <c r="D21" s="15" t="s">
        <v>30</v>
      </c>
      <c r="E21" s="17">
        <f>VLOOKUP(B21,[1]団地別!$B$4:$K$89,[1]団地別!$K$2,FALSE)</f>
        <v>42</v>
      </c>
      <c r="F21" s="19">
        <v>43556</v>
      </c>
      <c r="G21" s="7" t="s">
        <v>9</v>
      </c>
    </row>
    <row r="22" spans="1:7" ht="19.5" thickBot="1" x14ac:dyDescent="0.45">
      <c r="A22" s="16"/>
      <c r="B22" s="16"/>
      <c r="C22" s="16"/>
      <c r="D22" s="16"/>
      <c r="E22" s="18"/>
      <c r="F22" s="20"/>
      <c r="G22" s="10" t="s">
        <v>10</v>
      </c>
    </row>
    <row r="23" spans="1:7" x14ac:dyDescent="0.4">
      <c r="A23" s="15">
        <v>10</v>
      </c>
      <c r="B23" s="15" t="s">
        <v>31</v>
      </c>
      <c r="C23" s="15" t="s">
        <v>198</v>
      </c>
      <c r="D23" s="15" t="s">
        <v>32</v>
      </c>
      <c r="E23" s="17">
        <f>VLOOKUP(B23,[1]団地別!$B$4:$K$89,[1]団地別!$K$2,FALSE)</f>
        <v>75</v>
      </c>
      <c r="F23" s="19">
        <v>44927</v>
      </c>
      <c r="G23" s="7" t="s">
        <v>19</v>
      </c>
    </row>
    <row r="24" spans="1:7" ht="19.5" thickBot="1" x14ac:dyDescent="0.45">
      <c r="A24" s="16"/>
      <c r="B24" s="16"/>
      <c r="C24" s="16"/>
      <c r="D24" s="16"/>
      <c r="E24" s="18"/>
      <c r="F24" s="20"/>
      <c r="G24" s="10" t="s">
        <v>20</v>
      </c>
    </row>
    <row r="25" spans="1:7" x14ac:dyDescent="0.4">
      <c r="A25" s="15">
        <v>11</v>
      </c>
      <c r="B25" s="15" t="s">
        <v>33</v>
      </c>
      <c r="C25" s="15" t="s">
        <v>199</v>
      </c>
      <c r="D25" s="15" t="s">
        <v>34</v>
      </c>
      <c r="E25" s="17">
        <f>VLOOKUP(B25,[1]団地別!$B$4:$K$89,[1]団地別!$K$2,FALSE)</f>
        <v>55</v>
      </c>
      <c r="F25" s="19">
        <v>39356</v>
      </c>
      <c r="G25" s="7" t="s">
        <v>9</v>
      </c>
    </row>
    <row r="26" spans="1:7" ht="19.5" thickBot="1" x14ac:dyDescent="0.45">
      <c r="A26" s="16"/>
      <c r="B26" s="16"/>
      <c r="C26" s="16"/>
      <c r="D26" s="16"/>
      <c r="E26" s="18"/>
      <c r="F26" s="20"/>
      <c r="G26" s="10" t="s">
        <v>10</v>
      </c>
    </row>
    <row r="27" spans="1:7" x14ac:dyDescent="0.4">
      <c r="A27" s="15">
        <v>12</v>
      </c>
      <c r="B27" s="15" t="s">
        <v>35</v>
      </c>
      <c r="C27" s="15" t="s">
        <v>200</v>
      </c>
      <c r="D27" s="15" t="s">
        <v>36</v>
      </c>
      <c r="E27" s="17">
        <f>VLOOKUP(B27,[1]団地別!$B$4:$K$89,[1]団地別!$K$2,FALSE)</f>
        <v>63</v>
      </c>
      <c r="F27" s="19">
        <v>45413</v>
      </c>
      <c r="G27" s="7" t="s">
        <v>19</v>
      </c>
    </row>
    <row r="28" spans="1:7" ht="19.5" thickBot="1" x14ac:dyDescent="0.45">
      <c r="A28" s="16"/>
      <c r="B28" s="16"/>
      <c r="C28" s="16"/>
      <c r="D28" s="16"/>
      <c r="E28" s="18"/>
      <c r="F28" s="20"/>
      <c r="G28" s="10" t="s">
        <v>20</v>
      </c>
    </row>
    <row r="29" spans="1:7" x14ac:dyDescent="0.4">
      <c r="A29" s="15">
        <v>13</v>
      </c>
      <c r="B29" s="15" t="s">
        <v>37</v>
      </c>
      <c r="C29" s="15" t="s">
        <v>201</v>
      </c>
      <c r="D29" s="15" t="s">
        <v>32</v>
      </c>
      <c r="E29" s="17">
        <f>VLOOKUP(B29,[1]団地別!$B$4:$K$89,[1]団地別!$K$2,FALSE)</f>
        <v>41</v>
      </c>
      <c r="F29" s="19">
        <v>39569</v>
      </c>
      <c r="G29" s="7" t="s">
        <v>9</v>
      </c>
    </row>
    <row r="30" spans="1:7" ht="19.5" thickBot="1" x14ac:dyDescent="0.45">
      <c r="A30" s="16"/>
      <c r="B30" s="16"/>
      <c r="C30" s="16"/>
      <c r="D30" s="16"/>
      <c r="E30" s="18"/>
      <c r="F30" s="20"/>
      <c r="G30" s="10" t="s">
        <v>10</v>
      </c>
    </row>
    <row r="31" spans="1:7" x14ac:dyDescent="0.4">
      <c r="A31" s="15">
        <v>14</v>
      </c>
      <c r="B31" s="15" t="s">
        <v>38</v>
      </c>
      <c r="C31" s="15" t="s">
        <v>202</v>
      </c>
      <c r="D31" s="15" t="s">
        <v>39</v>
      </c>
      <c r="E31" s="17">
        <f>VLOOKUP(B31,[1]団地別!$B$4:$K$89,[1]団地別!$K$2,FALSE)</f>
        <v>17</v>
      </c>
      <c r="F31" s="19">
        <v>39142</v>
      </c>
      <c r="G31" s="7" t="s">
        <v>9</v>
      </c>
    </row>
    <row r="32" spans="1:7" ht="19.5" thickBot="1" x14ac:dyDescent="0.45">
      <c r="A32" s="16"/>
      <c r="B32" s="16"/>
      <c r="C32" s="16"/>
      <c r="D32" s="16"/>
      <c r="E32" s="18"/>
      <c r="F32" s="20"/>
      <c r="G32" s="10" t="s">
        <v>10</v>
      </c>
    </row>
    <row r="33" spans="1:7" x14ac:dyDescent="0.4">
      <c r="A33" s="15">
        <v>15</v>
      </c>
      <c r="B33" s="15" t="s">
        <v>40</v>
      </c>
      <c r="C33" s="15" t="s">
        <v>203</v>
      </c>
      <c r="D33" s="15" t="s">
        <v>41</v>
      </c>
      <c r="E33" s="17">
        <f>VLOOKUP(B33,[1]団地別!$B$4:$K$89,[1]団地別!$K$2,FALSE)</f>
        <v>15</v>
      </c>
      <c r="F33" s="19">
        <v>42156</v>
      </c>
      <c r="G33" s="7" t="s">
        <v>9</v>
      </c>
    </row>
    <row r="34" spans="1:7" ht="19.5" thickBot="1" x14ac:dyDescent="0.45">
      <c r="A34" s="16"/>
      <c r="B34" s="16"/>
      <c r="C34" s="16"/>
      <c r="D34" s="16"/>
      <c r="E34" s="18"/>
      <c r="F34" s="20"/>
      <c r="G34" s="10" t="s">
        <v>10</v>
      </c>
    </row>
    <row r="35" spans="1:7" x14ac:dyDescent="0.4">
      <c r="A35" s="15">
        <v>16</v>
      </c>
      <c r="B35" s="15" t="s">
        <v>42</v>
      </c>
      <c r="C35" s="15" t="s">
        <v>204</v>
      </c>
      <c r="D35" s="15" t="s">
        <v>43</v>
      </c>
      <c r="E35" s="17">
        <f>VLOOKUP(B35,[1]団地別!$B$4:$K$89,[1]団地別!$K$2,FALSE)</f>
        <v>23</v>
      </c>
      <c r="F35" s="19">
        <v>44287</v>
      </c>
      <c r="G35" s="7" t="s">
        <v>9</v>
      </c>
    </row>
    <row r="36" spans="1:7" ht="19.5" thickBot="1" x14ac:dyDescent="0.45">
      <c r="A36" s="16"/>
      <c r="B36" s="16"/>
      <c r="C36" s="16"/>
      <c r="D36" s="16"/>
      <c r="E36" s="18"/>
      <c r="F36" s="20"/>
      <c r="G36" s="10" t="s">
        <v>10</v>
      </c>
    </row>
    <row r="37" spans="1:7" x14ac:dyDescent="0.4">
      <c r="A37" s="15">
        <v>17</v>
      </c>
      <c r="B37" s="15" t="s">
        <v>44</v>
      </c>
      <c r="C37" s="15" t="s">
        <v>205</v>
      </c>
      <c r="D37" s="15" t="s">
        <v>45</v>
      </c>
      <c r="E37" s="17">
        <f>VLOOKUP(B37,[1]団地別!$B$4:$K$89,[1]団地別!$K$2,FALSE)</f>
        <v>16</v>
      </c>
      <c r="F37" s="19">
        <v>42401</v>
      </c>
      <c r="G37" s="7" t="s">
        <v>9</v>
      </c>
    </row>
    <row r="38" spans="1:7" ht="19.5" thickBot="1" x14ac:dyDescent="0.45">
      <c r="A38" s="16"/>
      <c r="B38" s="16"/>
      <c r="C38" s="16"/>
      <c r="D38" s="16"/>
      <c r="E38" s="18"/>
      <c r="F38" s="20"/>
      <c r="G38" s="10" t="s">
        <v>10</v>
      </c>
    </row>
    <row r="39" spans="1:7" x14ac:dyDescent="0.4">
      <c r="A39" s="15">
        <v>18</v>
      </c>
      <c r="B39" s="15" t="s">
        <v>46</v>
      </c>
      <c r="C39" s="15" t="s">
        <v>206</v>
      </c>
      <c r="D39" s="15" t="s">
        <v>47</v>
      </c>
      <c r="E39" s="17">
        <f>VLOOKUP(B39,[1]団地別!$B$4:$K$89,[1]団地別!$K$2,FALSE)</f>
        <v>19</v>
      </c>
      <c r="F39" s="19">
        <v>43525</v>
      </c>
      <c r="G39" s="7" t="s">
        <v>9</v>
      </c>
    </row>
    <row r="40" spans="1:7" ht="19.5" thickBot="1" x14ac:dyDescent="0.45">
      <c r="A40" s="16"/>
      <c r="B40" s="16"/>
      <c r="C40" s="16"/>
      <c r="D40" s="16"/>
      <c r="E40" s="18"/>
      <c r="F40" s="20"/>
      <c r="G40" s="10" t="s">
        <v>10</v>
      </c>
    </row>
    <row r="41" spans="1:7" x14ac:dyDescent="0.4">
      <c r="A41" s="15">
        <v>19</v>
      </c>
      <c r="B41" s="15" t="s">
        <v>48</v>
      </c>
      <c r="C41" s="15" t="s">
        <v>207</v>
      </c>
      <c r="D41" s="15" t="s">
        <v>49</v>
      </c>
      <c r="E41" s="17">
        <f>VLOOKUP(B41,[1]団地別!$B$4:$K$89,[1]団地別!$K$2,FALSE)</f>
        <v>23</v>
      </c>
      <c r="F41" s="19">
        <v>39387</v>
      </c>
      <c r="G41" s="7" t="s">
        <v>9</v>
      </c>
    </row>
    <row r="42" spans="1:7" ht="19.5" thickBot="1" x14ac:dyDescent="0.45">
      <c r="A42" s="16"/>
      <c r="B42" s="16"/>
      <c r="C42" s="16"/>
      <c r="D42" s="16"/>
      <c r="E42" s="18"/>
      <c r="F42" s="20"/>
      <c r="G42" s="10" t="s">
        <v>10</v>
      </c>
    </row>
    <row r="43" spans="1:7" x14ac:dyDescent="0.4">
      <c r="A43" s="15">
        <v>20</v>
      </c>
      <c r="B43" s="15" t="s">
        <v>50</v>
      </c>
      <c r="C43" s="15" t="s">
        <v>208</v>
      </c>
      <c r="D43" s="15" t="s">
        <v>51</v>
      </c>
      <c r="E43" s="17">
        <f>VLOOKUP(B43,[1]団地別!$B$4:$K$89,[1]団地別!$K$2,FALSE)</f>
        <v>50</v>
      </c>
      <c r="F43" s="19">
        <v>41395</v>
      </c>
      <c r="G43" s="7" t="s">
        <v>9</v>
      </c>
    </row>
    <row r="44" spans="1:7" ht="19.5" thickBot="1" x14ac:dyDescent="0.45">
      <c r="A44" s="16"/>
      <c r="B44" s="16"/>
      <c r="C44" s="16"/>
      <c r="D44" s="16"/>
      <c r="E44" s="18"/>
      <c r="F44" s="20"/>
      <c r="G44" s="10" t="s">
        <v>10</v>
      </c>
    </row>
    <row r="45" spans="1:7" x14ac:dyDescent="0.4">
      <c r="A45" s="15">
        <v>21</v>
      </c>
      <c r="B45" s="15" t="s">
        <v>52</v>
      </c>
      <c r="C45" s="15" t="s">
        <v>209</v>
      </c>
      <c r="D45" s="15" t="s">
        <v>53</v>
      </c>
      <c r="E45" s="17">
        <f>VLOOKUP(B45,[1]団地別!$B$4:$K$89,[1]団地別!$K$2,FALSE)</f>
        <v>30</v>
      </c>
      <c r="F45" s="19">
        <v>38534</v>
      </c>
      <c r="G45" s="7" t="s">
        <v>9</v>
      </c>
    </row>
    <row r="46" spans="1:7" ht="19.5" thickBot="1" x14ac:dyDescent="0.45">
      <c r="A46" s="16"/>
      <c r="B46" s="16"/>
      <c r="C46" s="16"/>
      <c r="D46" s="16"/>
      <c r="E46" s="18"/>
      <c r="F46" s="20"/>
      <c r="G46" s="10" t="s">
        <v>10</v>
      </c>
    </row>
    <row r="47" spans="1:7" x14ac:dyDescent="0.4">
      <c r="A47" s="15">
        <v>22</v>
      </c>
      <c r="B47" s="15" t="s">
        <v>54</v>
      </c>
      <c r="C47" s="15" t="s">
        <v>210</v>
      </c>
      <c r="D47" s="15" t="s">
        <v>55</v>
      </c>
      <c r="E47" s="17">
        <f>VLOOKUP(B47,[1]団地別!$B$4:$K$89,[1]団地別!$K$2,FALSE)</f>
        <v>11</v>
      </c>
      <c r="F47" s="19">
        <v>40299</v>
      </c>
      <c r="G47" s="7" t="s">
        <v>13</v>
      </c>
    </row>
    <row r="48" spans="1:7" ht="19.5" thickBot="1" x14ac:dyDescent="0.45">
      <c r="A48" s="16"/>
      <c r="B48" s="16"/>
      <c r="C48" s="16"/>
      <c r="D48" s="16"/>
      <c r="E48" s="18"/>
      <c r="F48" s="20"/>
      <c r="G48" s="10" t="s">
        <v>14</v>
      </c>
    </row>
    <row r="49" spans="1:7" x14ac:dyDescent="0.4">
      <c r="A49" s="15">
        <v>23</v>
      </c>
      <c r="B49" s="15" t="s">
        <v>56</v>
      </c>
      <c r="C49" s="15" t="s">
        <v>211</v>
      </c>
      <c r="D49" s="15" t="s">
        <v>57</v>
      </c>
      <c r="E49" s="17">
        <f>VLOOKUP(B49,[1]団地別!$B$4:$K$89,[1]団地別!$K$2,FALSE)</f>
        <v>28</v>
      </c>
      <c r="F49" s="19">
        <v>39417</v>
      </c>
      <c r="G49" s="7" t="s">
        <v>9</v>
      </c>
    </row>
    <row r="50" spans="1:7" ht="19.5" thickBot="1" x14ac:dyDescent="0.45">
      <c r="A50" s="16"/>
      <c r="B50" s="16"/>
      <c r="C50" s="16"/>
      <c r="D50" s="16"/>
      <c r="E50" s="18"/>
      <c r="F50" s="20"/>
      <c r="G50" s="10" t="s">
        <v>10</v>
      </c>
    </row>
    <row r="51" spans="1:7" x14ac:dyDescent="0.4">
      <c r="A51" s="15">
        <v>24</v>
      </c>
      <c r="B51" s="15" t="s">
        <v>58</v>
      </c>
      <c r="C51" s="15" t="s">
        <v>212</v>
      </c>
      <c r="D51" s="15" t="s">
        <v>59</v>
      </c>
      <c r="E51" s="17">
        <f>VLOOKUP(B51,[1]団地別!$B$4:$K$89,[1]団地別!$K$2,FALSE)</f>
        <v>10</v>
      </c>
      <c r="F51" s="19">
        <v>38869</v>
      </c>
      <c r="G51" s="7" t="s">
        <v>9</v>
      </c>
    </row>
    <row r="52" spans="1:7" ht="19.5" thickBot="1" x14ac:dyDescent="0.45">
      <c r="A52" s="16"/>
      <c r="B52" s="16"/>
      <c r="C52" s="16"/>
      <c r="D52" s="16"/>
      <c r="E52" s="18"/>
      <c r="F52" s="20"/>
      <c r="G52" s="10" t="s">
        <v>10</v>
      </c>
    </row>
    <row r="53" spans="1:7" x14ac:dyDescent="0.4">
      <c r="A53" s="15">
        <v>25</v>
      </c>
      <c r="B53" s="15" t="s">
        <v>60</v>
      </c>
      <c r="C53" s="15" t="s">
        <v>213</v>
      </c>
      <c r="D53" s="15" t="s">
        <v>61</v>
      </c>
      <c r="E53" s="17">
        <f>VLOOKUP(B53,[1]団地別!$B$4:$K$89,[1]団地別!$K$2,FALSE)</f>
        <v>24</v>
      </c>
      <c r="F53" s="19">
        <v>39753</v>
      </c>
      <c r="G53" s="7" t="s">
        <v>9</v>
      </c>
    </row>
    <row r="54" spans="1:7" ht="19.5" thickBot="1" x14ac:dyDescent="0.45">
      <c r="A54" s="16"/>
      <c r="B54" s="16"/>
      <c r="C54" s="16"/>
      <c r="D54" s="16"/>
      <c r="E54" s="18"/>
      <c r="F54" s="20"/>
      <c r="G54" s="10" t="s">
        <v>10</v>
      </c>
    </row>
    <row r="55" spans="1:7" x14ac:dyDescent="0.4">
      <c r="A55" s="15">
        <v>26</v>
      </c>
      <c r="B55" s="15" t="s">
        <v>62</v>
      </c>
      <c r="C55" s="15" t="s">
        <v>214</v>
      </c>
      <c r="D55" s="15" t="s">
        <v>63</v>
      </c>
      <c r="E55" s="17">
        <f>VLOOKUP(B55,[1]団地別!$B$4:$K$89,[1]団地別!$K$2,FALSE)</f>
        <v>29</v>
      </c>
      <c r="F55" s="19">
        <v>40269</v>
      </c>
      <c r="G55" s="7" t="s">
        <v>19</v>
      </c>
    </row>
    <row r="56" spans="1:7" ht="19.5" thickBot="1" x14ac:dyDescent="0.45">
      <c r="A56" s="16"/>
      <c r="B56" s="16"/>
      <c r="C56" s="16"/>
      <c r="D56" s="16"/>
      <c r="E56" s="18"/>
      <c r="F56" s="20"/>
      <c r="G56" s="10" t="s">
        <v>20</v>
      </c>
    </row>
    <row r="57" spans="1:7" x14ac:dyDescent="0.4">
      <c r="A57" s="15">
        <v>27</v>
      </c>
      <c r="B57" s="15" t="s">
        <v>64</v>
      </c>
      <c r="C57" s="15" t="s">
        <v>215</v>
      </c>
      <c r="D57" s="15" t="s">
        <v>65</v>
      </c>
      <c r="E57" s="17">
        <f>VLOOKUP(B57,[1]団地別!$B$4:$K$89,[1]団地別!$K$2,FALSE)</f>
        <v>32</v>
      </c>
      <c r="F57" s="19">
        <v>41883</v>
      </c>
      <c r="G57" s="7" t="s">
        <v>19</v>
      </c>
    </row>
    <row r="58" spans="1:7" ht="19.5" thickBot="1" x14ac:dyDescent="0.45">
      <c r="A58" s="16"/>
      <c r="B58" s="16"/>
      <c r="C58" s="16"/>
      <c r="D58" s="16"/>
      <c r="E58" s="18"/>
      <c r="F58" s="20"/>
      <c r="G58" s="10" t="s">
        <v>20</v>
      </c>
    </row>
    <row r="59" spans="1:7" x14ac:dyDescent="0.4">
      <c r="A59" s="15">
        <v>28</v>
      </c>
      <c r="B59" s="15" t="s">
        <v>66</v>
      </c>
      <c r="C59" s="15" t="s">
        <v>216</v>
      </c>
      <c r="D59" s="15" t="s">
        <v>67</v>
      </c>
      <c r="E59" s="17">
        <f>VLOOKUP(B59,[1]団地別!$B$4:$K$89,[1]団地別!$K$2,FALSE)</f>
        <v>23</v>
      </c>
      <c r="F59" s="19">
        <v>39417</v>
      </c>
      <c r="G59" s="7" t="s">
        <v>9</v>
      </c>
    </row>
    <row r="60" spans="1:7" ht="19.5" thickBot="1" x14ac:dyDescent="0.45">
      <c r="A60" s="16"/>
      <c r="B60" s="16"/>
      <c r="C60" s="16"/>
      <c r="D60" s="16"/>
      <c r="E60" s="18"/>
      <c r="F60" s="20"/>
      <c r="G60" s="10" t="s">
        <v>10</v>
      </c>
    </row>
    <row r="61" spans="1:7" x14ac:dyDescent="0.4">
      <c r="A61" s="15">
        <v>29</v>
      </c>
      <c r="B61" s="15" t="s">
        <v>68</v>
      </c>
      <c r="C61" s="15" t="s">
        <v>217</v>
      </c>
      <c r="D61" s="15" t="s">
        <v>69</v>
      </c>
      <c r="E61" s="17">
        <f>VLOOKUP(B61,[1]団地別!$B$4:$K$89,[1]団地別!$K$2,FALSE)</f>
        <v>48</v>
      </c>
      <c r="F61" s="19">
        <v>39539</v>
      </c>
      <c r="G61" s="7" t="s">
        <v>9</v>
      </c>
    </row>
    <row r="62" spans="1:7" ht="19.5" thickBot="1" x14ac:dyDescent="0.45">
      <c r="A62" s="16"/>
      <c r="B62" s="16"/>
      <c r="C62" s="16"/>
      <c r="D62" s="16"/>
      <c r="E62" s="18"/>
      <c r="F62" s="20"/>
      <c r="G62" s="10" t="s">
        <v>10</v>
      </c>
    </row>
    <row r="63" spans="1:7" x14ac:dyDescent="0.4">
      <c r="A63" s="15">
        <v>30</v>
      </c>
      <c r="B63" s="15" t="s">
        <v>70</v>
      </c>
      <c r="C63" s="15" t="s">
        <v>218</v>
      </c>
      <c r="D63" s="15" t="s">
        <v>71</v>
      </c>
      <c r="E63" s="17">
        <f>VLOOKUP(B63,[1]団地別!$B$4:$K$89,[1]団地別!$K$2,FALSE)</f>
        <v>29</v>
      </c>
      <c r="F63" s="19">
        <v>38443</v>
      </c>
      <c r="G63" s="7" t="s">
        <v>9</v>
      </c>
    </row>
    <row r="64" spans="1:7" ht="19.5" thickBot="1" x14ac:dyDescent="0.45">
      <c r="A64" s="16"/>
      <c r="B64" s="16"/>
      <c r="C64" s="16"/>
      <c r="D64" s="16"/>
      <c r="E64" s="18"/>
      <c r="F64" s="20"/>
      <c r="G64" s="10" t="s">
        <v>10</v>
      </c>
    </row>
    <row r="65" spans="1:7" x14ac:dyDescent="0.4">
      <c r="A65" s="15">
        <v>31</v>
      </c>
      <c r="B65" s="15" t="s">
        <v>72</v>
      </c>
      <c r="C65" s="15" t="s">
        <v>219</v>
      </c>
      <c r="D65" s="15" t="s">
        <v>73</v>
      </c>
      <c r="E65" s="17">
        <f>VLOOKUP(B65,[1]団地別!$B$4:$K$89,[1]団地別!$K$2,FALSE)</f>
        <v>34</v>
      </c>
      <c r="F65" s="19">
        <v>39630</v>
      </c>
      <c r="G65" s="7" t="s">
        <v>9</v>
      </c>
    </row>
    <row r="66" spans="1:7" ht="19.5" thickBot="1" x14ac:dyDescent="0.45">
      <c r="A66" s="16"/>
      <c r="B66" s="16"/>
      <c r="C66" s="16"/>
      <c r="D66" s="16"/>
      <c r="E66" s="18"/>
      <c r="F66" s="20"/>
      <c r="G66" s="10" t="s">
        <v>10</v>
      </c>
    </row>
    <row r="67" spans="1:7" x14ac:dyDescent="0.4">
      <c r="A67" s="15">
        <v>32</v>
      </c>
      <c r="B67" s="15" t="s">
        <v>74</v>
      </c>
      <c r="C67" s="15" t="s">
        <v>220</v>
      </c>
      <c r="D67" s="15" t="s">
        <v>75</v>
      </c>
      <c r="E67" s="17">
        <f>VLOOKUP(B67,[1]団地別!$B$4:$K$89,[1]団地別!$K$2,FALSE)</f>
        <v>12</v>
      </c>
      <c r="F67" s="19">
        <v>43191</v>
      </c>
      <c r="G67" s="7" t="s">
        <v>76</v>
      </c>
    </row>
    <row r="68" spans="1:7" ht="19.5" thickBot="1" x14ac:dyDescent="0.45">
      <c r="A68" s="16"/>
      <c r="B68" s="16"/>
      <c r="C68" s="16"/>
      <c r="D68" s="16"/>
      <c r="E68" s="18"/>
      <c r="F68" s="20"/>
      <c r="G68" s="10" t="s">
        <v>77</v>
      </c>
    </row>
    <row r="69" spans="1:7" ht="56.25" customHeight="1" x14ac:dyDescent="0.4">
      <c r="A69" s="15">
        <v>33</v>
      </c>
      <c r="B69" s="15" t="s">
        <v>78</v>
      </c>
      <c r="C69" s="15" t="s">
        <v>221</v>
      </c>
      <c r="D69" s="15" t="s">
        <v>275</v>
      </c>
      <c r="E69" s="17">
        <f>VLOOKUP(B69,[1]団地別!$B$4:$K$89,[1]団地別!$K$2,FALSE)</f>
        <v>28</v>
      </c>
      <c r="F69" s="19">
        <v>44409</v>
      </c>
      <c r="G69" s="7" t="s">
        <v>9</v>
      </c>
    </row>
    <row r="70" spans="1:7" ht="19.5" thickBot="1" x14ac:dyDescent="0.45">
      <c r="A70" s="16"/>
      <c r="B70" s="16"/>
      <c r="C70" s="16"/>
      <c r="D70" s="16"/>
      <c r="E70" s="18"/>
      <c r="F70" s="20"/>
      <c r="G70" s="10" t="s">
        <v>10</v>
      </c>
    </row>
    <row r="71" spans="1:7" x14ac:dyDescent="0.4">
      <c r="A71" s="15">
        <v>34</v>
      </c>
      <c r="B71" s="15" t="s">
        <v>79</v>
      </c>
      <c r="C71" s="15" t="s">
        <v>222</v>
      </c>
      <c r="D71" s="15" t="s">
        <v>73</v>
      </c>
      <c r="E71" s="17">
        <f>VLOOKUP(B71,[1]団地別!$B$4:$K$89,[1]団地別!$K$2,FALSE)</f>
        <v>23</v>
      </c>
      <c r="F71" s="19">
        <v>38838</v>
      </c>
      <c r="G71" s="7" t="s">
        <v>9</v>
      </c>
    </row>
    <row r="72" spans="1:7" ht="19.5" thickBot="1" x14ac:dyDescent="0.45">
      <c r="A72" s="16"/>
      <c r="B72" s="16"/>
      <c r="C72" s="16"/>
      <c r="D72" s="16"/>
      <c r="E72" s="18"/>
      <c r="F72" s="20"/>
      <c r="G72" s="10" t="s">
        <v>10</v>
      </c>
    </row>
    <row r="73" spans="1:7" x14ac:dyDescent="0.4">
      <c r="A73" s="15">
        <v>35</v>
      </c>
      <c r="B73" s="15" t="s">
        <v>80</v>
      </c>
      <c r="C73" s="15" t="s">
        <v>223</v>
      </c>
      <c r="D73" s="15" t="s">
        <v>81</v>
      </c>
      <c r="E73" s="17">
        <f>VLOOKUP(B73,[1]団地別!$B$4:$K$89,[1]団地別!$K$2,FALSE)</f>
        <v>13</v>
      </c>
      <c r="F73" s="19">
        <v>45017</v>
      </c>
      <c r="G73" s="7" t="s">
        <v>9</v>
      </c>
    </row>
    <row r="74" spans="1:7" ht="19.5" thickBot="1" x14ac:dyDescent="0.45">
      <c r="A74" s="16"/>
      <c r="B74" s="16"/>
      <c r="C74" s="16"/>
      <c r="D74" s="16"/>
      <c r="E74" s="18"/>
      <c r="F74" s="20"/>
      <c r="G74" s="10" t="s">
        <v>10</v>
      </c>
    </row>
    <row r="75" spans="1:7" ht="36.75" customHeight="1" x14ac:dyDescent="0.4">
      <c r="A75" s="15">
        <v>36</v>
      </c>
      <c r="B75" s="15" t="s">
        <v>82</v>
      </c>
      <c r="C75" s="15" t="s">
        <v>224</v>
      </c>
      <c r="D75" s="15" t="s">
        <v>83</v>
      </c>
      <c r="E75" s="17">
        <f>VLOOKUP(B75,[1]団地別!$B$4:$K$89,[1]団地別!$K$2,FALSE)</f>
        <v>48</v>
      </c>
      <c r="F75" s="19">
        <v>39295</v>
      </c>
      <c r="G75" s="7" t="s">
        <v>9</v>
      </c>
    </row>
    <row r="76" spans="1:7" ht="19.5" thickBot="1" x14ac:dyDescent="0.45">
      <c r="A76" s="16"/>
      <c r="B76" s="16"/>
      <c r="C76" s="16"/>
      <c r="D76" s="16"/>
      <c r="E76" s="18"/>
      <c r="F76" s="20"/>
      <c r="G76" s="10" t="s">
        <v>10</v>
      </c>
    </row>
    <row r="77" spans="1:7" x14ac:dyDescent="0.4">
      <c r="A77" s="15">
        <v>37</v>
      </c>
      <c r="B77" s="15" t="s">
        <v>84</v>
      </c>
      <c r="C77" s="15" t="s">
        <v>225</v>
      </c>
      <c r="D77" s="15" t="s">
        <v>85</v>
      </c>
      <c r="E77" s="17">
        <f>VLOOKUP(B77,[1]団地別!$B$4:$K$89,[1]団地別!$K$2,FALSE)</f>
        <v>19</v>
      </c>
      <c r="F77" s="19">
        <v>38565</v>
      </c>
      <c r="G77" s="7" t="s">
        <v>9</v>
      </c>
    </row>
    <row r="78" spans="1:7" ht="19.5" thickBot="1" x14ac:dyDescent="0.45">
      <c r="A78" s="16"/>
      <c r="B78" s="16"/>
      <c r="C78" s="16"/>
      <c r="D78" s="16"/>
      <c r="E78" s="18"/>
      <c r="F78" s="20"/>
      <c r="G78" s="10" t="s">
        <v>10</v>
      </c>
    </row>
    <row r="79" spans="1:7" ht="36.75" customHeight="1" x14ac:dyDescent="0.4">
      <c r="A79" s="15">
        <v>38</v>
      </c>
      <c r="B79" s="15" t="s">
        <v>86</v>
      </c>
      <c r="C79" s="15" t="s">
        <v>226</v>
      </c>
      <c r="D79" s="15" t="s">
        <v>87</v>
      </c>
      <c r="E79" s="17">
        <f>VLOOKUP(B79,[1]団地別!$B$4:$K$89,[1]団地別!$K$2,FALSE)</f>
        <v>34</v>
      </c>
      <c r="F79" s="19">
        <v>43770</v>
      </c>
      <c r="G79" s="7" t="s">
        <v>9</v>
      </c>
    </row>
    <row r="80" spans="1:7" ht="19.5" thickBot="1" x14ac:dyDescent="0.45">
      <c r="A80" s="16"/>
      <c r="B80" s="16"/>
      <c r="C80" s="16"/>
      <c r="D80" s="16"/>
      <c r="E80" s="18"/>
      <c r="F80" s="20"/>
      <c r="G80" s="10" t="s">
        <v>10</v>
      </c>
    </row>
    <row r="81" spans="1:7" x14ac:dyDescent="0.4">
      <c r="A81" s="15">
        <v>39</v>
      </c>
      <c r="B81" s="15" t="s">
        <v>88</v>
      </c>
      <c r="C81" s="15" t="s">
        <v>227</v>
      </c>
      <c r="D81" s="15" t="s">
        <v>89</v>
      </c>
      <c r="E81" s="17">
        <f>VLOOKUP(B81,[1]団地別!$B$4:$K$89,[1]団地別!$K$2,FALSE)</f>
        <v>24</v>
      </c>
      <c r="F81" s="19">
        <v>41699</v>
      </c>
      <c r="G81" s="7" t="s">
        <v>90</v>
      </c>
    </row>
    <row r="82" spans="1:7" ht="19.5" thickBot="1" x14ac:dyDescent="0.45">
      <c r="A82" s="16"/>
      <c r="B82" s="16"/>
      <c r="C82" s="16"/>
      <c r="D82" s="16"/>
      <c r="E82" s="18"/>
      <c r="F82" s="20"/>
      <c r="G82" s="10" t="s">
        <v>91</v>
      </c>
    </row>
    <row r="83" spans="1:7" x14ac:dyDescent="0.4">
      <c r="A83" s="15">
        <v>40</v>
      </c>
      <c r="B83" s="15" t="s">
        <v>92</v>
      </c>
      <c r="C83" s="15" t="s">
        <v>228</v>
      </c>
      <c r="D83" s="15" t="s">
        <v>93</v>
      </c>
      <c r="E83" s="17">
        <f>VLOOKUP(B83,[1]団地別!$B$4:$K$89,[1]団地別!$K$2,FALSE)</f>
        <v>42</v>
      </c>
      <c r="F83" s="19">
        <v>43070</v>
      </c>
      <c r="G83" s="7" t="s">
        <v>19</v>
      </c>
    </row>
    <row r="84" spans="1:7" ht="19.5" thickBot="1" x14ac:dyDescent="0.45">
      <c r="A84" s="16"/>
      <c r="B84" s="16"/>
      <c r="C84" s="16"/>
      <c r="D84" s="16"/>
      <c r="E84" s="18"/>
      <c r="F84" s="20"/>
      <c r="G84" s="10" t="s">
        <v>20</v>
      </c>
    </row>
    <row r="85" spans="1:7" x14ac:dyDescent="0.4">
      <c r="A85" s="15">
        <v>41</v>
      </c>
      <c r="B85" s="15" t="s">
        <v>94</v>
      </c>
      <c r="C85" s="15" t="s">
        <v>229</v>
      </c>
      <c r="D85" s="15" t="s">
        <v>95</v>
      </c>
      <c r="E85" s="17">
        <f>VLOOKUP(B85,[1]団地別!$B$4:$K$89,[1]団地別!$K$2,FALSE)</f>
        <v>14</v>
      </c>
      <c r="F85" s="19">
        <v>39022</v>
      </c>
      <c r="G85" s="7" t="s">
        <v>9</v>
      </c>
    </row>
    <row r="86" spans="1:7" ht="19.5" thickBot="1" x14ac:dyDescent="0.45">
      <c r="A86" s="16"/>
      <c r="B86" s="16"/>
      <c r="C86" s="16"/>
      <c r="D86" s="16"/>
      <c r="E86" s="18"/>
      <c r="F86" s="20"/>
      <c r="G86" s="10" t="s">
        <v>10</v>
      </c>
    </row>
    <row r="87" spans="1:7" x14ac:dyDescent="0.4">
      <c r="A87" s="15">
        <v>42</v>
      </c>
      <c r="B87" s="15" t="s">
        <v>96</v>
      </c>
      <c r="C87" s="15" t="s">
        <v>230</v>
      </c>
      <c r="D87" s="15" t="s">
        <v>97</v>
      </c>
      <c r="E87" s="17">
        <f>VLOOKUP(B87,[1]団地別!$B$4:$K$89,[1]団地別!$K$2,FALSE)</f>
        <v>18</v>
      </c>
      <c r="F87" s="19">
        <v>39295</v>
      </c>
      <c r="G87" s="7" t="s">
        <v>76</v>
      </c>
    </row>
    <row r="88" spans="1:7" ht="19.5" thickBot="1" x14ac:dyDescent="0.45">
      <c r="A88" s="16"/>
      <c r="B88" s="16"/>
      <c r="C88" s="16"/>
      <c r="D88" s="16"/>
      <c r="E88" s="18"/>
      <c r="F88" s="20"/>
      <c r="G88" s="10" t="s">
        <v>77</v>
      </c>
    </row>
    <row r="89" spans="1:7" x14ac:dyDescent="0.4">
      <c r="A89" s="15">
        <v>43</v>
      </c>
      <c r="B89" s="15" t="s">
        <v>98</v>
      </c>
      <c r="C89" s="15" t="s">
        <v>231</v>
      </c>
      <c r="D89" s="15" t="s">
        <v>99</v>
      </c>
      <c r="E89" s="17">
        <f>VLOOKUP(B89,[1]団地別!$B$4:$K$89,[1]団地別!$K$2,FALSE)</f>
        <v>23</v>
      </c>
      <c r="F89" s="19">
        <v>39539</v>
      </c>
      <c r="G89" s="7" t="s">
        <v>9</v>
      </c>
    </row>
    <row r="90" spans="1:7" ht="19.5" thickBot="1" x14ac:dyDescent="0.45">
      <c r="A90" s="16"/>
      <c r="B90" s="16"/>
      <c r="C90" s="16"/>
      <c r="D90" s="16"/>
      <c r="E90" s="18"/>
      <c r="F90" s="20"/>
      <c r="G90" s="10" t="s">
        <v>10</v>
      </c>
    </row>
    <row r="91" spans="1:7" ht="36.75" customHeight="1" x14ac:dyDescent="0.4">
      <c r="A91" s="15">
        <v>44</v>
      </c>
      <c r="B91" s="15" t="s">
        <v>100</v>
      </c>
      <c r="C91" s="15" t="s">
        <v>232</v>
      </c>
      <c r="D91" s="15" t="s">
        <v>101</v>
      </c>
      <c r="E91" s="17">
        <f>VLOOKUP(B91,[1]団地別!$B$4:$K$89,[1]団地別!$K$2,FALSE)</f>
        <v>36</v>
      </c>
      <c r="F91" s="19">
        <v>42948</v>
      </c>
      <c r="G91" s="7" t="s">
        <v>9</v>
      </c>
    </row>
    <row r="92" spans="1:7" ht="19.5" thickBot="1" x14ac:dyDescent="0.45">
      <c r="A92" s="16"/>
      <c r="B92" s="16"/>
      <c r="C92" s="16"/>
      <c r="D92" s="16"/>
      <c r="E92" s="18"/>
      <c r="F92" s="20"/>
      <c r="G92" s="10" t="s">
        <v>10</v>
      </c>
    </row>
    <row r="93" spans="1:7" x14ac:dyDescent="0.4">
      <c r="A93" s="15">
        <v>45</v>
      </c>
      <c r="B93" s="15" t="s">
        <v>102</v>
      </c>
      <c r="C93" s="15" t="s">
        <v>233</v>
      </c>
      <c r="D93" s="15" t="s">
        <v>103</v>
      </c>
      <c r="E93" s="17">
        <f>VLOOKUP(B93,[1]団地別!$B$4:$K$89,[1]団地別!$K$2,FALSE)</f>
        <v>39</v>
      </c>
      <c r="F93" s="19">
        <v>44958</v>
      </c>
      <c r="G93" s="7" t="s">
        <v>19</v>
      </c>
    </row>
    <row r="94" spans="1:7" ht="19.5" thickBot="1" x14ac:dyDescent="0.45">
      <c r="A94" s="16"/>
      <c r="B94" s="16"/>
      <c r="C94" s="16"/>
      <c r="D94" s="16"/>
      <c r="E94" s="18"/>
      <c r="F94" s="20"/>
      <c r="G94" s="10" t="s">
        <v>20</v>
      </c>
    </row>
    <row r="95" spans="1:7" x14ac:dyDescent="0.4">
      <c r="A95" s="15">
        <v>46</v>
      </c>
      <c r="B95" s="15" t="s">
        <v>104</v>
      </c>
      <c r="C95" s="15" t="s">
        <v>234</v>
      </c>
      <c r="D95" s="15" t="s">
        <v>105</v>
      </c>
      <c r="E95" s="17">
        <f>VLOOKUP(B95,[1]団地別!$B$4:$K$89,[1]団地別!$K$2,FALSE)</f>
        <v>37</v>
      </c>
      <c r="F95" s="19">
        <v>42826</v>
      </c>
      <c r="G95" s="7" t="s">
        <v>19</v>
      </c>
    </row>
    <row r="96" spans="1:7" ht="19.5" thickBot="1" x14ac:dyDescent="0.45">
      <c r="A96" s="16"/>
      <c r="B96" s="16"/>
      <c r="C96" s="16"/>
      <c r="D96" s="16"/>
      <c r="E96" s="18"/>
      <c r="F96" s="20"/>
      <c r="G96" s="10" t="s">
        <v>20</v>
      </c>
    </row>
    <row r="97" spans="1:7" x14ac:dyDescent="0.4">
      <c r="A97" s="15">
        <v>47</v>
      </c>
      <c r="B97" s="15" t="s">
        <v>106</v>
      </c>
      <c r="C97" s="15" t="s">
        <v>235</v>
      </c>
      <c r="D97" s="15" t="s">
        <v>107</v>
      </c>
      <c r="E97" s="17">
        <f>VLOOKUP(B97,[1]団地別!$B$4:$K$89,[1]団地別!$K$2,FALSE)</f>
        <v>13</v>
      </c>
      <c r="F97" s="19">
        <v>41791</v>
      </c>
      <c r="G97" s="7" t="s">
        <v>9</v>
      </c>
    </row>
    <row r="98" spans="1:7" ht="19.5" thickBot="1" x14ac:dyDescent="0.45">
      <c r="A98" s="16"/>
      <c r="B98" s="16"/>
      <c r="C98" s="16"/>
      <c r="D98" s="16"/>
      <c r="E98" s="18"/>
      <c r="F98" s="20"/>
      <c r="G98" s="10" t="s">
        <v>10</v>
      </c>
    </row>
    <row r="99" spans="1:7" x14ac:dyDescent="0.4">
      <c r="A99" s="15">
        <v>48</v>
      </c>
      <c r="B99" s="15" t="s">
        <v>108</v>
      </c>
      <c r="C99" s="15" t="s">
        <v>236</v>
      </c>
      <c r="D99" s="15" t="s">
        <v>109</v>
      </c>
      <c r="E99" s="17">
        <f>VLOOKUP(B99,[1]団地別!$B$4:$K$89,[1]団地別!$K$2,FALSE)</f>
        <v>26</v>
      </c>
      <c r="F99" s="19">
        <v>41791</v>
      </c>
      <c r="G99" s="7" t="s">
        <v>9</v>
      </c>
    </row>
    <row r="100" spans="1:7" ht="19.5" thickBot="1" x14ac:dyDescent="0.45">
      <c r="A100" s="16"/>
      <c r="B100" s="16"/>
      <c r="C100" s="16"/>
      <c r="D100" s="16"/>
      <c r="E100" s="18"/>
      <c r="F100" s="20"/>
      <c r="G100" s="10" t="s">
        <v>10</v>
      </c>
    </row>
    <row r="101" spans="1:7" x14ac:dyDescent="0.4">
      <c r="A101" s="15">
        <v>49</v>
      </c>
      <c r="B101" s="15" t="s">
        <v>110</v>
      </c>
      <c r="C101" s="15" t="s">
        <v>237</v>
      </c>
      <c r="D101" s="15" t="s">
        <v>111</v>
      </c>
      <c r="E101" s="17">
        <f>VLOOKUP(B101,[1]団地別!$B$4:$K$89,[1]団地別!$K$2,FALSE)</f>
        <v>42</v>
      </c>
      <c r="F101" s="19">
        <v>45536</v>
      </c>
      <c r="G101" s="7" t="s">
        <v>19</v>
      </c>
    </row>
    <row r="102" spans="1:7" ht="19.5" thickBot="1" x14ac:dyDescent="0.45">
      <c r="A102" s="16"/>
      <c r="B102" s="16"/>
      <c r="C102" s="16"/>
      <c r="D102" s="16"/>
      <c r="E102" s="18"/>
      <c r="F102" s="20"/>
      <c r="G102" s="10" t="s">
        <v>20</v>
      </c>
    </row>
    <row r="103" spans="1:7" x14ac:dyDescent="0.4">
      <c r="A103" s="15">
        <v>50</v>
      </c>
      <c r="B103" s="15" t="s">
        <v>112</v>
      </c>
      <c r="C103" s="15" t="s">
        <v>238</v>
      </c>
      <c r="D103" s="15" t="s">
        <v>113</v>
      </c>
      <c r="E103" s="17">
        <f>VLOOKUP(B103,[1]団地別!$B$4:$K$89,[1]団地別!$K$2,FALSE)</f>
        <v>28</v>
      </c>
      <c r="F103" s="19">
        <v>41456</v>
      </c>
      <c r="G103" s="7" t="s">
        <v>9</v>
      </c>
    </row>
    <row r="104" spans="1:7" ht="19.5" thickBot="1" x14ac:dyDescent="0.45">
      <c r="A104" s="16"/>
      <c r="B104" s="16"/>
      <c r="C104" s="16"/>
      <c r="D104" s="16"/>
      <c r="E104" s="18"/>
      <c r="F104" s="20"/>
      <c r="G104" s="10" t="s">
        <v>10</v>
      </c>
    </row>
    <row r="105" spans="1:7" x14ac:dyDescent="0.4">
      <c r="A105" s="15">
        <v>51</v>
      </c>
      <c r="B105" s="15" t="s">
        <v>114</v>
      </c>
      <c r="C105" s="15" t="s">
        <v>239</v>
      </c>
      <c r="D105" s="15" t="s">
        <v>115</v>
      </c>
      <c r="E105" s="17">
        <f>VLOOKUP(B105,[1]団地別!$B$4:$K$89,[1]団地別!$K$2,FALSE)</f>
        <v>30</v>
      </c>
      <c r="F105" s="19">
        <v>44652</v>
      </c>
      <c r="G105" s="7" t="s">
        <v>19</v>
      </c>
    </row>
    <row r="106" spans="1:7" ht="19.5" thickBot="1" x14ac:dyDescent="0.45">
      <c r="A106" s="16"/>
      <c r="B106" s="16"/>
      <c r="C106" s="16"/>
      <c r="D106" s="16"/>
      <c r="E106" s="18"/>
      <c r="F106" s="20"/>
      <c r="G106" s="10" t="s">
        <v>20</v>
      </c>
    </row>
    <row r="107" spans="1:7" x14ac:dyDescent="0.4">
      <c r="A107" s="15">
        <v>52</v>
      </c>
      <c r="B107" s="15" t="s">
        <v>116</v>
      </c>
      <c r="C107" s="15" t="s">
        <v>240</v>
      </c>
      <c r="D107" s="15" t="s">
        <v>117</v>
      </c>
      <c r="E107" s="17">
        <f>VLOOKUP(B107,[1]団地別!$B$4:$K$89,[1]団地別!$K$2,FALSE)</f>
        <v>25</v>
      </c>
      <c r="F107" s="19">
        <v>41122</v>
      </c>
      <c r="G107" s="7" t="s">
        <v>9</v>
      </c>
    </row>
    <row r="108" spans="1:7" ht="19.5" thickBot="1" x14ac:dyDescent="0.45">
      <c r="A108" s="16"/>
      <c r="B108" s="16"/>
      <c r="C108" s="16"/>
      <c r="D108" s="16"/>
      <c r="E108" s="18"/>
      <c r="F108" s="20"/>
      <c r="G108" s="10" t="s">
        <v>10</v>
      </c>
    </row>
    <row r="109" spans="1:7" x14ac:dyDescent="0.4">
      <c r="A109" s="15">
        <v>53</v>
      </c>
      <c r="B109" s="15" t="s">
        <v>118</v>
      </c>
      <c r="C109" s="15" t="s">
        <v>241</v>
      </c>
      <c r="D109" s="15" t="s">
        <v>115</v>
      </c>
      <c r="E109" s="17">
        <f>VLOOKUP(B109,[1]団地別!$B$4:$K$89,[1]団地別!$K$2,FALSE)</f>
        <v>38</v>
      </c>
      <c r="F109" s="19">
        <v>42705</v>
      </c>
      <c r="G109" s="7" t="s">
        <v>19</v>
      </c>
    </row>
    <row r="110" spans="1:7" ht="19.5" thickBot="1" x14ac:dyDescent="0.45">
      <c r="A110" s="16"/>
      <c r="B110" s="16"/>
      <c r="C110" s="16"/>
      <c r="D110" s="16"/>
      <c r="E110" s="18"/>
      <c r="F110" s="20"/>
      <c r="G110" s="10" t="s">
        <v>20</v>
      </c>
    </row>
    <row r="111" spans="1:7" x14ac:dyDescent="0.4">
      <c r="A111" s="15">
        <v>54</v>
      </c>
      <c r="B111" s="15" t="s">
        <v>119</v>
      </c>
      <c r="C111" s="15" t="s">
        <v>242</v>
      </c>
      <c r="D111" s="15" t="s">
        <v>120</v>
      </c>
      <c r="E111" s="17">
        <f>VLOOKUP(B111,[1]団地別!$B$4:$K$89,[1]団地別!$K$2,FALSE)</f>
        <v>36</v>
      </c>
      <c r="F111" s="19">
        <v>39052</v>
      </c>
      <c r="G111" s="7" t="s">
        <v>9</v>
      </c>
    </row>
    <row r="112" spans="1:7" ht="19.5" thickBot="1" x14ac:dyDescent="0.45">
      <c r="A112" s="16"/>
      <c r="B112" s="16"/>
      <c r="C112" s="16"/>
      <c r="D112" s="16"/>
      <c r="E112" s="18"/>
      <c r="F112" s="20"/>
      <c r="G112" s="10" t="s">
        <v>10</v>
      </c>
    </row>
    <row r="113" spans="1:7" x14ac:dyDescent="0.4">
      <c r="A113" s="15">
        <v>55</v>
      </c>
      <c r="B113" s="15" t="s">
        <v>121</v>
      </c>
      <c r="C113" s="15" t="s">
        <v>243</v>
      </c>
      <c r="D113" s="15" t="s">
        <v>122</v>
      </c>
      <c r="E113" s="17">
        <f>VLOOKUP(B113,[1]団地別!$B$4:$K$89,[1]団地別!$K$2,FALSE)</f>
        <v>20</v>
      </c>
      <c r="F113" s="19">
        <v>42736</v>
      </c>
      <c r="G113" s="7" t="s">
        <v>76</v>
      </c>
    </row>
    <row r="114" spans="1:7" ht="19.5" thickBot="1" x14ac:dyDescent="0.45">
      <c r="A114" s="16"/>
      <c r="B114" s="16"/>
      <c r="C114" s="16"/>
      <c r="D114" s="16"/>
      <c r="E114" s="18"/>
      <c r="F114" s="20"/>
      <c r="G114" s="10" t="s">
        <v>77</v>
      </c>
    </row>
    <row r="115" spans="1:7" x14ac:dyDescent="0.4">
      <c r="A115" s="15">
        <v>56</v>
      </c>
      <c r="B115" s="15" t="s">
        <v>123</v>
      </c>
      <c r="C115" s="15" t="s">
        <v>244</v>
      </c>
      <c r="D115" s="15" t="s">
        <v>124</v>
      </c>
      <c r="E115" s="17">
        <f>VLOOKUP(B115,[1]団地別!$B$4:$K$89,[1]団地別!$K$2,FALSE)</f>
        <v>53</v>
      </c>
      <c r="F115" s="19">
        <v>38687</v>
      </c>
      <c r="G115" s="7" t="s">
        <v>9</v>
      </c>
    </row>
    <row r="116" spans="1:7" ht="19.5" thickBot="1" x14ac:dyDescent="0.45">
      <c r="A116" s="16"/>
      <c r="B116" s="16"/>
      <c r="C116" s="16"/>
      <c r="D116" s="16"/>
      <c r="E116" s="18"/>
      <c r="F116" s="20"/>
      <c r="G116" s="10" t="s">
        <v>10</v>
      </c>
    </row>
    <row r="117" spans="1:7" x14ac:dyDescent="0.4">
      <c r="A117" s="15">
        <v>57</v>
      </c>
      <c r="B117" s="15" t="s">
        <v>125</v>
      </c>
      <c r="C117" s="15" t="s">
        <v>245</v>
      </c>
      <c r="D117" s="15" t="s">
        <v>126</v>
      </c>
      <c r="E117" s="17">
        <f>VLOOKUP(B117,[1]団地別!$B$4:$K$89,[1]団地別!$K$2,FALSE)</f>
        <v>65</v>
      </c>
      <c r="F117" s="19">
        <v>42461</v>
      </c>
      <c r="G117" s="7" t="s">
        <v>19</v>
      </c>
    </row>
    <row r="118" spans="1:7" ht="19.5" thickBot="1" x14ac:dyDescent="0.45">
      <c r="A118" s="16"/>
      <c r="B118" s="16"/>
      <c r="C118" s="16"/>
      <c r="D118" s="16"/>
      <c r="E118" s="18"/>
      <c r="F118" s="20"/>
      <c r="G118" s="10" t="s">
        <v>20</v>
      </c>
    </row>
    <row r="119" spans="1:7" x14ac:dyDescent="0.4">
      <c r="A119" s="15">
        <v>58</v>
      </c>
      <c r="B119" s="15" t="s">
        <v>127</v>
      </c>
      <c r="C119" s="15" t="s">
        <v>246</v>
      </c>
      <c r="D119" s="15" t="s">
        <v>128</v>
      </c>
      <c r="E119" s="17">
        <f>VLOOKUP(B119,[1]団地別!$B$4:$K$89,[1]団地別!$K$2,FALSE)</f>
        <v>19</v>
      </c>
      <c r="F119" s="19">
        <v>38200</v>
      </c>
      <c r="G119" s="7" t="s">
        <v>9</v>
      </c>
    </row>
    <row r="120" spans="1:7" ht="19.5" thickBot="1" x14ac:dyDescent="0.45">
      <c r="A120" s="16"/>
      <c r="B120" s="16"/>
      <c r="C120" s="16"/>
      <c r="D120" s="16"/>
      <c r="E120" s="18"/>
      <c r="F120" s="20"/>
      <c r="G120" s="10" t="s">
        <v>10</v>
      </c>
    </row>
    <row r="121" spans="1:7" x14ac:dyDescent="0.4">
      <c r="A121" s="15">
        <v>59</v>
      </c>
      <c r="B121" s="15" t="s">
        <v>129</v>
      </c>
      <c r="C121" s="15" t="s">
        <v>247</v>
      </c>
      <c r="D121" s="15" t="s">
        <v>130</v>
      </c>
      <c r="E121" s="17">
        <f>VLOOKUP(B121,[1]団地別!$B$4:$K$89,[1]団地別!$K$2,FALSE)</f>
        <v>29</v>
      </c>
      <c r="F121" s="19">
        <v>39203</v>
      </c>
      <c r="G121" s="7" t="s">
        <v>9</v>
      </c>
    </row>
    <row r="122" spans="1:7" ht="19.5" thickBot="1" x14ac:dyDescent="0.45">
      <c r="A122" s="16"/>
      <c r="B122" s="16"/>
      <c r="C122" s="16"/>
      <c r="D122" s="16"/>
      <c r="E122" s="18"/>
      <c r="F122" s="20"/>
      <c r="G122" s="10" t="s">
        <v>10</v>
      </c>
    </row>
    <row r="123" spans="1:7" x14ac:dyDescent="0.4">
      <c r="A123" s="15">
        <v>60</v>
      </c>
      <c r="B123" s="15" t="s">
        <v>131</v>
      </c>
      <c r="C123" s="15" t="s">
        <v>248</v>
      </c>
      <c r="D123" s="15" t="s">
        <v>132</v>
      </c>
      <c r="E123" s="17">
        <f>VLOOKUP(B123,[1]団地別!$B$4:$K$89,[1]団地別!$K$2,FALSE)</f>
        <v>30</v>
      </c>
      <c r="F123" s="19">
        <v>43556</v>
      </c>
      <c r="G123" s="7" t="s">
        <v>9</v>
      </c>
    </row>
    <row r="124" spans="1:7" ht="19.5" thickBot="1" x14ac:dyDescent="0.45">
      <c r="A124" s="16"/>
      <c r="B124" s="16"/>
      <c r="C124" s="16"/>
      <c r="D124" s="16"/>
      <c r="E124" s="18"/>
      <c r="F124" s="20"/>
      <c r="G124" s="10" t="s">
        <v>10</v>
      </c>
    </row>
    <row r="125" spans="1:7" x14ac:dyDescent="0.4">
      <c r="A125" s="15">
        <v>61</v>
      </c>
      <c r="B125" s="15" t="s">
        <v>133</v>
      </c>
      <c r="C125" s="15" t="s">
        <v>249</v>
      </c>
      <c r="D125" s="15" t="s">
        <v>134</v>
      </c>
      <c r="E125" s="17">
        <f>VLOOKUP(B125,[1]団地別!$B$4:$K$89,[1]団地別!$K$2,FALSE)</f>
        <v>24</v>
      </c>
      <c r="F125" s="19">
        <v>44409</v>
      </c>
      <c r="G125" s="7" t="s">
        <v>19</v>
      </c>
    </row>
    <row r="126" spans="1:7" ht="19.5" thickBot="1" x14ac:dyDescent="0.45">
      <c r="A126" s="16"/>
      <c r="B126" s="16"/>
      <c r="C126" s="16"/>
      <c r="D126" s="16"/>
      <c r="E126" s="18"/>
      <c r="F126" s="20"/>
      <c r="G126" s="10" t="s">
        <v>20</v>
      </c>
    </row>
    <row r="127" spans="1:7" x14ac:dyDescent="0.4">
      <c r="A127" s="15">
        <v>62</v>
      </c>
      <c r="B127" s="15" t="s">
        <v>135</v>
      </c>
      <c r="C127" s="15" t="s">
        <v>250</v>
      </c>
      <c r="D127" s="15" t="s">
        <v>136</v>
      </c>
      <c r="E127" s="17">
        <f>VLOOKUP(B127,[1]団地別!$B$4:$K$89,[1]団地別!$K$2,FALSE)</f>
        <v>20</v>
      </c>
      <c r="F127" s="19">
        <v>39904</v>
      </c>
      <c r="G127" s="7" t="s">
        <v>9</v>
      </c>
    </row>
    <row r="128" spans="1:7" ht="19.5" thickBot="1" x14ac:dyDescent="0.45">
      <c r="A128" s="16"/>
      <c r="B128" s="16"/>
      <c r="C128" s="16"/>
      <c r="D128" s="16"/>
      <c r="E128" s="18"/>
      <c r="F128" s="20"/>
      <c r="G128" s="10" t="s">
        <v>10</v>
      </c>
    </row>
    <row r="129" spans="1:7" x14ac:dyDescent="0.4">
      <c r="A129" s="15">
        <v>63</v>
      </c>
      <c r="B129" s="15" t="s">
        <v>137</v>
      </c>
      <c r="C129" s="15" t="s">
        <v>251</v>
      </c>
      <c r="D129" s="15" t="s">
        <v>138</v>
      </c>
      <c r="E129" s="17">
        <f>VLOOKUP(B129,[1]団地別!$B$4:$K$89,[1]団地別!$K$2,FALSE)</f>
        <v>31</v>
      </c>
      <c r="F129" s="19">
        <v>43831</v>
      </c>
      <c r="G129" s="7" t="s">
        <v>19</v>
      </c>
    </row>
    <row r="130" spans="1:7" ht="19.5" thickBot="1" x14ac:dyDescent="0.45">
      <c r="A130" s="16"/>
      <c r="B130" s="16"/>
      <c r="C130" s="16"/>
      <c r="D130" s="16"/>
      <c r="E130" s="18"/>
      <c r="F130" s="20"/>
      <c r="G130" s="10" t="s">
        <v>20</v>
      </c>
    </row>
    <row r="131" spans="1:7" x14ac:dyDescent="0.4">
      <c r="A131" s="15">
        <v>64</v>
      </c>
      <c r="B131" s="15" t="s">
        <v>139</v>
      </c>
      <c r="C131" s="15" t="s">
        <v>252</v>
      </c>
      <c r="D131" s="15" t="s">
        <v>140</v>
      </c>
      <c r="E131" s="17">
        <f>VLOOKUP(B131,[1]団地別!$B$4:$K$89,[1]団地別!$K$2,FALSE)</f>
        <v>22</v>
      </c>
      <c r="F131" s="19">
        <v>38899</v>
      </c>
      <c r="G131" s="7" t="s">
        <v>9</v>
      </c>
    </row>
    <row r="132" spans="1:7" ht="19.5" thickBot="1" x14ac:dyDescent="0.45">
      <c r="A132" s="16"/>
      <c r="B132" s="16"/>
      <c r="C132" s="16"/>
      <c r="D132" s="16"/>
      <c r="E132" s="18"/>
      <c r="F132" s="20"/>
      <c r="G132" s="10" t="s">
        <v>10</v>
      </c>
    </row>
    <row r="133" spans="1:7" x14ac:dyDescent="0.4">
      <c r="A133" s="15">
        <v>65</v>
      </c>
      <c r="B133" s="15" t="s">
        <v>141</v>
      </c>
      <c r="C133" s="15" t="s">
        <v>253</v>
      </c>
      <c r="D133" s="15" t="s">
        <v>142</v>
      </c>
      <c r="E133" s="17">
        <f>VLOOKUP(B133,[1]団地別!$B$4:$K$89,[1]団地別!$K$2,FALSE)</f>
        <v>28</v>
      </c>
      <c r="F133" s="19">
        <v>41395</v>
      </c>
      <c r="G133" s="7" t="s">
        <v>9</v>
      </c>
    </row>
    <row r="134" spans="1:7" ht="19.5" thickBot="1" x14ac:dyDescent="0.45">
      <c r="A134" s="16"/>
      <c r="B134" s="16"/>
      <c r="C134" s="16"/>
      <c r="D134" s="16"/>
      <c r="E134" s="18"/>
      <c r="F134" s="20"/>
      <c r="G134" s="10" t="s">
        <v>10</v>
      </c>
    </row>
    <row r="135" spans="1:7" x14ac:dyDescent="0.4">
      <c r="A135" s="15">
        <v>66</v>
      </c>
      <c r="B135" s="15" t="s">
        <v>143</v>
      </c>
      <c r="C135" s="15" t="s">
        <v>254</v>
      </c>
      <c r="D135" s="15" t="s">
        <v>144</v>
      </c>
      <c r="E135" s="17">
        <f>VLOOKUP(B135,[1]団地別!$B$4:$K$89,[1]団地別!$K$2,FALSE)</f>
        <v>24</v>
      </c>
      <c r="F135" s="19">
        <v>39387</v>
      </c>
      <c r="G135" s="7" t="s">
        <v>145</v>
      </c>
    </row>
    <row r="136" spans="1:7" ht="19.5" thickBot="1" x14ac:dyDescent="0.45">
      <c r="A136" s="16"/>
      <c r="B136" s="16"/>
      <c r="C136" s="16"/>
      <c r="D136" s="16"/>
      <c r="E136" s="18"/>
      <c r="F136" s="20"/>
      <c r="G136" s="10" t="s">
        <v>146</v>
      </c>
    </row>
    <row r="137" spans="1:7" x14ac:dyDescent="0.4">
      <c r="A137" s="15">
        <v>67</v>
      </c>
      <c r="B137" s="15" t="s">
        <v>147</v>
      </c>
      <c r="C137" s="15" t="s">
        <v>255</v>
      </c>
      <c r="D137" s="15" t="s">
        <v>148</v>
      </c>
      <c r="E137" s="17">
        <f>VLOOKUP(B137,[1]団地別!$B$4:$K$89,[1]団地別!$K$2,FALSE)</f>
        <v>50</v>
      </c>
      <c r="F137" s="19">
        <v>39904</v>
      </c>
      <c r="G137" s="7" t="s">
        <v>145</v>
      </c>
    </row>
    <row r="138" spans="1:7" ht="19.5" thickBot="1" x14ac:dyDescent="0.45">
      <c r="A138" s="16"/>
      <c r="B138" s="16"/>
      <c r="C138" s="16"/>
      <c r="D138" s="16"/>
      <c r="E138" s="18"/>
      <c r="F138" s="20"/>
      <c r="G138" s="10" t="s">
        <v>146</v>
      </c>
    </row>
    <row r="139" spans="1:7" x14ac:dyDescent="0.4">
      <c r="A139" s="15">
        <v>68</v>
      </c>
      <c r="B139" s="15" t="s">
        <v>149</v>
      </c>
      <c r="C139" s="15" t="s">
        <v>256</v>
      </c>
      <c r="D139" s="15" t="s">
        <v>150</v>
      </c>
      <c r="E139" s="17">
        <f>VLOOKUP(B139,[1]団地別!$B$4:$K$89,[1]団地別!$K$2,FALSE)</f>
        <v>13</v>
      </c>
      <c r="F139" s="19">
        <v>40299</v>
      </c>
      <c r="G139" s="7" t="s">
        <v>145</v>
      </c>
    </row>
    <row r="140" spans="1:7" ht="19.5" thickBot="1" x14ac:dyDescent="0.45">
      <c r="A140" s="16"/>
      <c r="B140" s="16"/>
      <c r="C140" s="16"/>
      <c r="D140" s="16"/>
      <c r="E140" s="18"/>
      <c r="F140" s="20"/>
      <c r="G140" s="10" t="s">
        <v>146</v>
      </c>
    </row>
    <row r="141" spans="1:7" x14ac:dyDescent="0.4">
      <c r="A141" s="15">
        <v>69</v>
      </c>
      <c r="B141" s="15" t="s">
        <v>151</v>
      </c>
      <c r="C141" s="15" t="s">
        <v>257</v>
      </c>
      <c r="D141" s="15" t="s">
        <v>152</v>
      </c>
      <c r="E141" s="17">
        <f>VLOOKUP(B141,[1]団地別!$B$4:$K$89,[1]団地別!$K$2,FALSE)</f>
        <v>20</v>
      </c>
      <c r="F141" s="19">
        <v>44866</v>
      </c>
      <c r="G141" s="7" t="s">
        <v>153</v>
      </c>
    </row>
    <row r="142" spans="1:7" ht="19.5" thickBot="1" x14ac:dyDescent="0.45">
      <c r="A142" s="16"/>
      <c r="B142" s="16"/>
      <c r="C142" s="16"/>
      <c r="D142" s="16"/>
      <c r="E142" s="18"/>
      <c r="F142" s="20"/>
      <c r="G142" s="10" t="s">
        <v>154</v>
      </c>
    </row>
    <row r="143" spans="1:7" x14ac:dyDescent="0.4">
      <c r="A143" s="15">
        <v>70</v>
      </c>
      <c r="B143" s="15" t="s">
        <v>155</v>
      </c>
      <c r="C143" s="15" t="s">
        <v>258</v>
      </c>
      <c r="D143" s="15" t="s">
        <v>156</v>
      </c>
      <c r="E143" s="17">
        <f>VLOOKUP(B143,[1]団地別!$B$4:$K$89,[1]団地別!$K$2,FALSE)</f>
        <v>78</v>
      </c>
      <c r="F143" s="19">
        <v>40878</v>
      </c>
      <c r="G143" s="7" t="s">
        <v>9</v>
      </c>
    </row>
    <row r="144" spans="1:7" ht="19.5" thickBot="1" x14ac:dyDescent="0.45">
      <c r="A144" s="16"/>
      <c r="B144" s="16"/>
      <c r="C144" s="16"/>
      <c r="D144" s="16"/>
      <c r="E144" s="18"/>
      <c r="F144" s="20"/>
      <c r="G144" s="10" t="s">
        <v>10</v>
      </c>
    </row>
    <row r="145" spans="1:7" x14ac:dyDescent="0.4">
      <c r="A145" s="15">
        <v>71</v>
      </c>
      <c r="B145" s="15" t="s">
        <v>157</v>
      </c>
      <c r="C145" s="15" t="s">
        <v>259</v>
      </c>
      <c r="D145" s="15" t="s">
        <v>156</v>
      </c>
      <c r="E145" s="17">
        <f>VLOOKUP(B145,[1]団地別!$B$4:$K$89,[1]団地別!$K$2,FALSE)</f>
        <v>94</v>
      </c>
      <c r="F145" s="19">
        <v>40817</v>
      </c>
      <c r="G145" s="7" t="s">
        <v>9</v>
      </c>
    </row>
    <row r="146" spans="1:7" ht="19.5" thickBot="1" x14ac:dyDescent="0.45">
      <c r="A146" s="16"/>
      <c r="B146" s="16"/>
      <c r="C146" s="16"/>
      <c r="D146" s="16"/>
      <c r="E146" s="18"/>
      <c r="F146" s="20"/>
      <c r="G146" s="10" t="s">
        <v>10</v>
      </c>
    </row>
    <row r="147" spans="1:7" ht="55.5" customHeight="1" x14ac:dyDescent="0.4">
      <c r="A147" s="15">
        <v>72</v>
      </c>
      <c r="B147" s="15" t="s">
        <v>158</v>
      </c>
      <c r="C147" s="15" t="s">
        <v>260</v>
      </c>
      <c r="D147" s="15" t="s">
        <v>276</v>
      </c>
      <c r="E147" s="17">
        <f>VLOOKUP(B147,[1]団地別!$B$4:$K$89,[1]団地別!$K$2,FALSE)</f>
        <v>24</v>
      </c>
      <c r="F147" s="19">
        <v>40087</v>
      </c>
      <c r="G147" s="7" t="s">
        <v>145</v>
      </c>
    </row>
    <row r="148" spans="1:7" ht="19.5" thickBot="1" x14ac:dyDescent="0.45">
      <c r="A148" s="16"/>
      <c r="B148" s="16"/>
      <c r="C148" s="16"/>
      <c r="D148" s="16"/>
      <c r="E148" s="18"/>
      <c r="F148" s="20"/>
      <c r="G148" s="10" t="s">
        <v>146</v>
      </c>
    </row>
    <row r="149" spans="1:7" x14ac:dyDescent="0.4">
      <c r="A149" s="15">
        <v>73</v>
      </c>
      <c r="B149" s="15" t="s">
        <v>159</v>
      </c>
      <c r="C149" s="15" t="s">
        <v>261</v>
      </c>
      <c r="D149" s="15" t="s">
        <v>160</v>
      </c>
      <c r="E149" s="17">
        <f>VLOOKUP(B149,[1]団地別!$B$4:$K$89,[1]団地別!$K$2,FALSE)</f>
        <v>27</v>
      </c>
      <c r="F149" s="19">
        <v>39326</v>
      </c>
      <c r="G149" s="7" t="s">
        <v>9</v>
      </c>
    </row>
    <row r="150" spans="1:7" ht="19.5" thickBot="1" x14ac:dyDescent="0.45">
      <c r="A150" s="16"/>
      <c r="B150" s="16"/>
      <c r="C150" s="16"/>
      <c r="D150" s="16"/>
      <c r="E150" s="18"/>
      <c r="F150" s="20"/>
      <c r="G150" s="10" t="s">
        <v>10</v>
      </c>
    </row>
    <row r="151" spans="1:7" x14ac:dyDescent="0.4">
      <c r="A151" s="15">
        <v>74</v>
      </c>
      <c r="B151" s="15" t="s">
        <v>161</v>
      </c>
      <c r="C151" s="15" t="s">
        <v>262</v>
      </c>
      <c r="D151" s="15" t="s">
        <v>162</v>
      </c>
      <c r="E151" s="17">
        <f>VLOOKUP(B151,[1]団地別!$B$4:$K$89,[1]団地別!$K$2,FALSE)</f>
        <v>60</v>
      </c>
      <c r="F151" s="19">
        <v>40969</v>
      </c>
      <c r="G151" s="7" t="s">
        <v>19</v>
      </c>
    </row>
    <row r="152" spans="1:7" ht="19.5" thickBot="1" x14ac:dyDescent="0.45">
      <c r="A152" s="16"/>
      <c r="B152" s="16"/>
      <c r="C152" s="16"/>
      <c r="D152" s="16"/>
      <c r="E152" s="18"/>
      <c r="F152" s="20"/>
      <c r="G152" s="10" t="s">
        <v>20</v>
      </c>
    </row>
    <row r="153" spans="1:7" x14ac:dyDescent="0.4">
      <c r="A153" s="15">
        <v>75</v>
      </c>
      <c r="B153" s="15" t="s">
        <v>163</v>
      </c>
      <c r="C153" s="15" t="s">
        <v>263</v>
      </c>
      <c r="D153" s="15" t="s">
        <v>164</v>
      </c>
      <c r="E153" s="17">
        <f>VLOOKUP(B153,[1]団地別!$B$4:$K$89,[1]団地別!$K$2,FALSE)</f>
        <v>28</v>
      </c>
      <c r="F153" s="19">
        <v>44531</v>
      </c>
      <c r="G153" s="7" t="s">
        <v>19</v>
      </c>
    </row>
    <row r="154" spans="1:7" ht="19.5" thickBot="1" x14ac:dyDescent="0.45">
      <c r="A154" s="16"/>
      <c r="B154" s="16"/>
      <c r="C154" s="16"/>
      <c r="D154" s="16"/>
      <c r="E154" s="18"/>
      <c r="F154" s="20"/>
      <c r="G154" s="10" t="s">
        <v>20</v>
      </c>
    </row>
    <row r="155" spans="1:7" x14ac:dyDescent="0.4">
      <c r="A155" s="15">
        <v>76</v>
      </c>
      <c r="B155" s="15" t="s">
        <v>165</v>
      </c>
      <c r="C155" s="15" t="s">
        <v>264</v>
      </c>
      <c r="D155" s="15" t="s">
        <v>166</v>
      </c>
      <c r="E155" s="17">
        <f>VLOOKUP(B155,[1]団地別!$B$4:$K$89,[1]団地別!$K$2,FALSE)</f>
        <v>92</v>
      </c>
      <c r="F155" s="19">
        <v>43191</v>
      </c>
      <c r="G155" s="7" t="s">
        <v>19</v>
      </c>
    </row>
    <row r="156" spans="1:7" ht="19.5" thickBot="1" x14ac:dyDescent="0.45">
      <c r="A156" s="16"/>
      <c r="B156" s="16"/>
      <c r="C156" s="16"/>
      <c r="D156" s="16"/>
      <c r="E156" s="18"/>
      <c r="F156" s="20"/>
      <c r="G156" s="10" t="s">
        <v>20</v>
      </c>
    </row>
    <row r="157" spans="1:7" x14ac:dyDescent="0.4">
      <c r="A157" s="15">
        <v>77</v>
      </c>
      <c r="B157" s="15" t="s">
        <v>167</v>
      </c>
      <c r="C157" s="15" t="s">
        <v>265</v>
      </c>
      <c r="D157" s="15" t="s">
        <v>168</v>
      </c>
      <c r="E157" s="17">
        <f>VLOOKUP(B157,[1]団地別!$B$4:$K$89,[1]団地別!$K$2,FALSE)</f>
        <v>32</v>
      </c>
      <c r="F157" s="19">
        <v>39569</v>
      </c>
      <c r="G157" s="7" t="s">
        <v>9</v>
      </c>
    </row>
    <row r="158" spans="1:7" ht="19.5" thickBot="1" x14ac:dyDescent="0.45">
      <c r="A158" s="16"/>
      <c r="B158" s="16"/>
      <c r="C158" s="16"/>
      <c r="D158" s="16"/>
      <c r="E158" s="18"/>
      <c r="F158" s="20"/>
      <c r="G158" s="10" t="s">
        <v>10</v>
      </c>
    </row>
    <row r="159" spans="1:7" x14ac:dyDescent="0.4">
      <c r="A159" s="15">
        <v>78</v>
      </c>
      <c r="B159" s="15" t="s">
        <v>169</v>
      </c>
      <c r="C159" s="15" t="s">
        <v>266</v>
      </c>
      <c r="D159" s="15" t="s">
        <v>170</v>
      </c>
      <c r="E159" s="17">
        <f>VLOOKUP(B159,[1]団地別!$B$4:$K$89,[1]団地別!$K$2,FALSE)</f>
        <v>25</v>
      </c>
      <c r="F159" s="19">
        <v>39661</v>
      </c>
      <c r="G159" s="7" t="s">
        <v>9</v>
      </c>
    </row>
    <row r="160" spans="1:7" ht="19.5" thickBot="1" x14ac:dyDescent="0.45">
      <c r="A160" s="16"/>
      <c r="B160" s="16"/>
      <c r="C160" s="16"/>
      <c r="D160" s="16"/>
      <c r="E160" s="18"/>
      <c r="F160" s="20"/>
      <c r="G160" s="10" t="s">
        <v>10</v>
      </c>
    </row>
    <row r="161" spans="1:7" x14ac:dyDescent="0.4">
      <c r="A161" s="15">
        <v>79</v>
      </c>
      <c r="B161" s="15" t="s">
        <v>171</v>
      </c>
      <c r="C161" s="15" t="s">
        <v>267</v>
      </c>
      <c r="D161" s="15" t="s">
        <v>172</v>
      </c>
      <c r="E161" s="17">
        <f>VLOOKUP(B161,[1]団地別!$B$4:$K$89,[1]団地別!$K$2,FALSE)</f>
        <v>27</v>
      </c>
      <c r="F161" s="19">
        <v>42278</v>
      </c>
      <c r="G161" s="7" t="s">
        <v>9</v>
      </c>
    </row>
    <row r="162" spans="1:7" ht="19.5" thickBot="1" x14ac:dyDescent="0.45">
      <c r="A162" s="16"/>
      <c r="B162" s="16"/>
      <c r="C162" s="16"/>
      <c r="D162" s="16"/>
      <c r="E162" s="18"/>
      <c r="F162" s="20"/>
      <c r="G162" s="10" t="s">
        <v>10</v>
      </c>
    </row>
    <row r="163" spans="1:7" x14ac:dyDescent="0.4">
      <c r="A163" s="15">
        <v>80</v>
      </c>
      <c r="B163" s="15" t="s">
        <v>173</v>
      </c>
      <c r="C163" s="15" t="s">
        <v>268</v>
      </c>
      <c r="D163" s="15" t="s">
        <v>174</v>
      </c>
      <c r="E163" s="17">
        <f>VLOOKUP(B163,[1]団地別!$B$4:$K$89,[1]団地別!$K$2,FALSE)</f>
        <v>24</v>
      </c>
      <c r="F163" s="19">
        <v>38869</v>
      </c>
      <c r="G163" s="7" t="s">
        <v>9</v>
      </c>
    </row>
    <row r="164" spans="1:7" ht="19.5" thickBot="1" x14ac:dyDescent="0.45">
      <c r="A164" s="16"/>
      <c r="B164" s="16"/>
      <c r="C164" s="16"/>
      <c r="D164" s="16"/>
      <c r="E164" s="18"/>
      <c r="F164" s="20"/>
      <c r="G164" s="10" t="s">
        <v>10</v>
      </c>
    </row>
    <row r="165" spans="1:7" x14ac:dyDescent="0.4">
      <c r="A165" s="15">
        <v>81</v>
      </c>
      <c r="B165" s="15" t="s">
        <v>175</v>
      </c>
      <c r="C165" s="15" t="s">
        <v>269</v>
      </c>
      <c r="D165" s="15" t="s">
        <v>176</v>
      </c>
      <c r="E165" s="17">
        <f>VLOOKUP(B165,[1]団地別!$B$4:$K$89,[1]団地別!$K$2,FALSE)</f>
        <v>20</v>
      </c>
      <c r="F165" s="19">
        <v>41548</v>
      </c>
      <c r="G165" s="7" t="s">
        <v>19</v>
      </c>
    </row>
    <row r="166" spans="1:7" ht="19.5" thickBot="1" x14ac:dyDescent="0.45">
      <c r="A166" s="16"/>
      <c r="B166" s="16"/>
      <c r="C166" s="16"/>
      <c r="D166" s="16"/>
      <c r="E166" s="18"/>
      <c r="F166" s="20"/>
      <c r="G166" s="10" t="s">
        <v>20</v>
      </c>
    </row>
    <row r="167" spans="1:7" x14ac:dyDescent="0.4">
      <c r="A167" s="15">
        <v>82</v>
      </c>
      <c r="B167" s="15" t="s">
        <v>177</v>
      </c>
      <c r="C167" s="15" t="s">
        <v>270</v>
      </c>
      <c r="D167" s="15" t="s">
        <v>178</v>
      </c>
      <c r="E167" s="17">
        <f>VLOOKUP(B167,[1]団地別!$B$4:$K$89,[1]団地別!$K$2,FALSE)</f>
        <v>30</v>
      </c>
      <c r="F167" s="19">
        <v>39965</v>
      </c>
      <c r="G167" s="7" t="s">
        <v>19</v>
      </c>
    </row>
    <row r="168" spans="1:7" ht="19.5" thickBot="1" x14ac:dyDescent="0.45">
      <c r="A168" s="16"/>
      <c r="B168" s="16"/>
      <c r="C168" s="16"/>
      <c r="D168" s="16"/>
      <c r="E168" s="18"/>
      <c r="F168" s="20"/>
      <c r="G168" s="10" t="s">
        <v>20</v>
      </c>
    </row>
    <row r="169" spans="1:7" x14ac:dyDescent="0.4">
      <c r="A169" s="15">
        <v>83</v>
      </c>
      <c r="B169" s="15" t="s">
        <v>179</v>
      </c>
      <c r="C169" s="15" t="s">
        <v>271</v>
      </c>
      <c r="D169" s="15" t="s">
        <v>180</v>
      </c>
      <c r="E169" s="17">
        <f>VLOOKUP(B169,[1]団地別!$B$4:$K$89,[1]団地別!$K$2,FALSE)</f>
        <v>42</v>
      </c>
      <c r="F169" s="19">
        <v>40695</v>
      </c>
      <c r="G169" s="7" t="s">
        <v>19</v>
      </c>
    </row>
    <row r="170" spans="1:7" ht="19.5" thickBot="1" x14ac:dyDescent="0.45">
      <c r="A170" s="16"/>
      <c r="B170" s="16"/>
      <c r="C170" s="16"/>
      <c r="D170" s="16"/>
      <c r="E170" s="18"/>
      <c r="F170" s="20"/>
      <c r="G170" s="10" t="s">
        <v>20</v>
      </c>
    </row>
    <row r="171" spans="1:7" x14ac:dyDescent="0.4">
      <c r="A171" s="15">
        <v>84</v>
      </c>
      <c r="B171" s="15" t="s">
        <v>181</v>
      </c>
      <c r="C171" s="15" t="s">
        <v>272</v>
      </c>
      <c r="D171" s="15" t="s">
        <v>182</v>
      </c>
      <c r="E171" s="17">
        <f>VLOOKUP(B171,[1]団地別!$B$4:$K$89,[1]団地別!$K$2,FALSE)</f>
        <v>20</v>
      </c>
      <c r="F171" s="19">
        <v>43770</v>
      </c>
      <c r="G171" s="7" t="s">
        <v>19</v>
      </c>
    </row>
    <row r="172" spans="1:7" ht="19.5" thickBot="1" x14ac:dyDescent="0.45">
      <c r="A172" s="16"/>
      <c r="B172" s="16"/>
      <c r="C172" s="16"/>
      <c r="D172" s="16"/>
      <c r="E172" s="18"/>
      <c r="F172" s="20"/>
      <c r="G172" s="10" t="s">
        <v>20</v>
      </c>
    </row>
    <row r="173" spans="1:7" x14ac:dyDescent="0.4">
      <c r="A173" s="15">
        <v>85</v>
      </c>
      <c r="B173" s="15" t="s">
        <v>183</v>
      </c>
      <c r="C173" s="15" t="s">
        <v>273</v>
      </c>
      <c r="D173" s="15" t="s">
        <v>184</v>
      </c>
      <c r="E173" s="17">
        <f>VLOOKUP(B173,[1]団地別!$B$4:$K$89,[1]団地別!$K$2,FALSE)</f>
        <v>17</v>
      </c>
      <c r="F173" s="19">
        <v>39052</v>
      </c>
      <c r="G173" s="7" t="s">
        <v>9</v>
      </c>
    </row>
    <row r="174" spans="1:7" ht="19.5" thickBot="1" x14ac:dyDescent="0.45">
      <c r="A174" s="16"/>
      <c r="B174" s="16"/>
      <c r="C174" s="16"/>
      <c r="D174" s="16"/>
      <c r="E174" s="18"/>
      <c r="F174" s="20"/>
      <c r="G174" s="10" t="s">
        <v>10</v>
      </c>
    </row>
    <row r="175" spans="1:7" x14ac:dyDescent="0.4">
      <c r="A175" s="15">
        <v>86</v>
      </c>
      <c r="B175" s="15" t="s">
        <v>185</v>
      </c>
      <c r="C175" s="15" t="s">
        <v>274</v>
      </c>
      <c r="D175" s="15" t="s">
        <v>186</v>
      </c>
      <c r="E175" s="17">
        <f>VLOOKUP(B175,[1]団地別!$B$4:$K$89,[1]団地別!$K$2,FALSE)</f>
        <v>59</v>
      </c>
      <c r="F175" s="19">
        <v>41244</v>
      </c>
      <c r="G175" s="7" t="s">
        <v>9</v>
      </c>
    </row>
    <row r="176" spans="1:7" ht="19.5" thickBot="1" x14ac:dyDescent="0.45">
      <c r="A176" s="16"/>
      <c r="B176" s="16"/>
      <c r="C176" s="16"/>
      <c r="D176" s="16"/>
      <c r="E176" s="18"/>
      <c r="F176" s="20"/>
      <c r="G176" s="8" t="s">
        <v>10</v>
      </c>
    </row>
  </sheetData>
  <mergeCells count="521">
    <mergeCell ref="A175:A176"/>
    <mergeCell ref="B175:B176"/>
    <mergeCell ref="C175:C176"/>
    <mergeCell ref="D175:D176"/>
    <mergeCell ref="E175:E176"/>
    <mergeCell ref="F175:F176"/>
    <mergeCell ref="A173:A174"/>
    <mergeCell ref="B173:B174"/>
    <mergeCell ref="C173:C174"/>
    <mergeCell ref="D173:D174"/>
    <mergeCell ref="E173:E174"/>
    <mergeCell ref="F173:F174"/>
    <mergeCell ref="A171:A172"/>
    <mergeCell ref="B171:B172"/>
    <mergeCell ref="C171:C172"/>
    <mergeCell ref="D171:D172"/>
    <mergeCell ref="E171:E172"/>
    <mergeCell ref="F171:F172"/>
    <mergeCell ref="A169:A170"/>
    <mergeCell ref="B169:B170"/>
    <mergeCell ref="C169:C170"/>
    <mergeCell ref="D169:D170"/>
    <mergeCell ref="E169:E170"/>
    <mergeCell ref="F169:F170"/>
    <mergeCell ref="A167:A168"/>
    <mergeCell ref="B167:B168"/>
    <mergeCell ref="C167:C168"/>
    <mergeCell ref="D167:D168"/>
    <mergeCell ref="E167:E168"/>
    <mergeCell ref="F167:F168"/>
    <mergeCell ref="A165:A166"/>
    <mergeCell ref="B165:B166"/>
    <mergeCell ref="C165:C166"/>
    <mergeCell ref="D165:D166"/>
    <mergeCell ref="E165:E166"/>
    <mergeCell ref="F165:F166"/>
    <mergeCell ref="A163:A164"/>
    <mergeCell ref="B163:B164"/>
    <mergeCell ref="C163:C164"/>
    <mergeCell ref="D163:D164"/>
    <mergeCell ref="E163:E164"/>
    <mergeCell ref="F163:F164"/>
    <mergeCell ref="A161:A162"/>
    <mergeCell ref="B161:B162"/>
    <mergeCell ref="C161:C162"/>
    <mergeCell ref="D161:D162"/>
    <mergeCell ref="E161:E162"/>
    <mergeCell ref="F161:F162"/>
    <mergeCell ref="A159:A160"/>
    <mergeCell ref="B159:B160"/>
    <mergeCell ref="C159:C160"/>
    <mergeCell ref="D159:D160"/>
    <mergeCell ref="E159:E160"/>
    <mergeCell ref="F159:F160"/>
    <mergeCell ref="A157:A158"/>
    <mergeCell ref="B157:B158"/>
    <mergeCell ref="C157:C158"/>
    <mergeCell ref="D157:D158"/>
    <mergeCell ref="E157:E158"/>
    <mergeCell ref="F157:F158"/>
    <mergeCell ref="A155:A156"/>
    <mergeCell ref="B155:B156"/>
    <mergeCell ref="C155:C156"/>
    <mergeCell ref="D155:D156"/>
    <mergeCell ref="E155:E156"/>
    <mergeCell ref="F155:F156"/>
    <mergeCell ref="A153:A154"/>
    <mergeCell ref="B153:B154"/>
    <mergeCell ref="C153:C154"/>
    <mergeCell ref="D153:D154"/>
    <mergeCell ref="E153:E154"/>
    <mergeCell ref="F153:F154"/>
    <mergeCell ref="A151:A152"/>
    <mergeCell ref="B151:B152"/>
    <mergeCell ref="C151:C152"/>
    <mergeCell ref="D151:D152"/>
    <mergeCell ref="E151:E152"/>
    <mergeCell ref="F151:F152"/>
    <mergeCell ref="A149:A150"/>
    <mergeCell ref="B149:B150"/>
    <mergeCell ref="C149:C150"/>
    <mergeCell ref="D149:D150"/>
    <mergeCell ref="E149:E150"/>
    <mergeCell ref="F149:F150"/>
    <mergeCell ref="A147:A148"/>
    <mergeCell ref="B147:B148"/>
    <mergeCell ref="C147:C148"/>
    <mergeCell ref="D147:D148"/>
    <mergeCell ref="E147:E148"/>
    <mergeCell ref="F147:F148"/>
    <mergeCell ref="A145:A146"/>
    <mergeCell ref="B145:B146"/>
    <mergeCell ref="C145:C146"/>
    <mergeCell ref="D145:D146"/>
    <mergeCell ref="E145:E146"/>
    <mergeCell ref="F145:F146"/>
    <mergeCell ref="A143:A144"/>
    <mergeCell ref="B143:B144"/>
    <mergeCell ref="C143:C144"/>
    <mergeCell ref="D143:D144"/>
    <mergeCell ref="E143:E144"/>
    <mergeCell ref="F143:F144"/>
    <mergeCell ref="A141:A142"/>
    <mergeCell ref="B141:B142"/>
    <mergeCell ref="C141:C142"/>
    <mergeCell ref="D141:D142"/>
    <mergeCell ref="E141:E142"/>
    <mergeCell ref="F141:F142"/>
    <mergeCell ref="A139:A140"/>
    <mergeCell ref="B139:B140"/>
    <mergeCell ref="C139:C140"/>
    <mergeCell ref="D139:D140"/>
    <mergeCell ref="E139:E140"/>
    <mergeCell ref="F139:F140"/>
    <mergeCell ref="A137:A138"/>
    <mergeCell ref="B137:B138"/>
    <mergeCell ref="C137:C138"/>
    <mergeCell ref="D137:D138"/>
    <mergeCell ref="E137:E138"/>
    <mergeCell ref="F137:F138"/>
    <mergeCell ref="A135:A136"/>
    <mergeCell ref="B135:B136"/>
    <mergeCell ref="C135:C136"/>
    <mergeCell ref="D135:D136"/>
    <mergeCell ref="E135:E136"/>
    <mergeCell ref="F135:F136"/>
    <mergeCell ref="A133:A134"/>
    <mergeCell ref="B133:B134"/>
    <mergeCell ref="C133:C134"/>
    <mergeCell ref="D133:D134"/>
    <mergeCell ref="E133:E134"/>
    <mergeCell ref="F133:F134"/>
    <mergeCell ref="A131:A132"/>
    <mergeCell ref="B131:B132"/>
    <mergeCell ref="C131:C132"/>
    <mergeCell ref="D131:D132"/>
    <mergeCell ref="E131:E132"/>
    <mergeCell ref="F131:F132"/>
    <mergeCell ref="A129:A130"/>
    <mergeCell ref="B129:B130"/>
    <mergeCell ref="C129:C130"/>
    <mergeCell ref="D129:D130"/>
    <mergeCell ref="E129:E130"/>
    <mergeCell ref="F129:F130"/>
    <mergeCell ref="A127:A128"/>
    <mergeCell ref="B127:B128"/>
    <mergeCell ref="C127:C128"/>
    <mergeCell ref="D127:D128"/>
    <mergeCell ref="E127:E128"/>
    <mergeCell ref="F127:F128"/>
    <mergeCell ref="A125:A126"/>
    <mergeCell ref="B125:B126"/>
    <mergeCell ref="C125:C126"/>
    <mergeCell ref="D125:D126"/>
    <mergeCell ref="E125:E126"/>
    <mergeCell ref="F125:F126"/>
    <mergeCell ref="A123:A124"/>
    <mergeCell ref="B123:B124"/>
    <mergeCell ref="C123:C124"/>
    <mergeCell ref="D123:D124"/>
    <mergeCell ref="E123:E124"/>
    <mergeCell ref="F123:F124"/>
    <mergeCell ref="A121:A122"/>
    <mergeCell ref="B121:B122"/>
    <mergeCell ref="C121:C122"/>
    <mergeCell ref="D121:D122"/>
    <mergeCell ref="E121:E122"/>
    <mergeCell ref="F121:F122"/>
    <mergeCell ref="A119:A120"/>
    <mergeCell ref="B119:B120"/>
    <mergeCell ref="C119:C120"/>
    <mergeCell ref="D119:D120"/>
    <mergeCell ref="E119:E120"/>
    <mergeCell ref="F119:F120"/>
    <mergeCell ref="A117:A118"/>
    <mergeCell ref="B117:B118"/>
    <mergeCell ref="C117:C118"/>
    <mergeCell ref="D117:D118"/>
    <mergeCell ref="E117:E118"/>
    <mergeCell ref="F117:F118"/>
    <mergeCell ref="A115:A116"/>
    <mergeCell ref="B115:B116"/>
    <mergeCell ref="C115:C116"/>
    <mergeCell ref="D115:D116"/>
    <mergeCell ref="E115:E116"/>
    <mergeCell ref="F115:F116"/>
    <mergeCell ref="A113:A114"/>
    <mergeCell ref="B113:B114"/>
    <mergeCell ref="C113:C114"/>
    <mergeCell ref="D113:D114"/>
    <mergeCell ref="E113:E114"/>
    <mergeCell ref="F113:F114"/>
    <mergeCell ref="A111:A112"/>
    <mergeCell ref="B111:B112"/>
    <mergeCell ref="C111:C112"/>
    <mergeCell ref="D111:D112"/>
    <mergeCell ref="E111:E112"/>
    <mergeCell ref="F111:F112"/>
    <mergeCell ref="A109:A110"/>
    <mergeCell ref="B109:B110"/>
    <mergeCell ref="C109:C110"/>
    <mergeCell ref="D109:D110"/>
    <mergeCell ref="E109:E110"/>
    <mergeCell ref="F109:F110"/>
    <mergeCell ref="A107:A108"/>
    <mergeCell ref="B107:B108"/>
    <mergeCell ref="C107:C108"/>
    <mergeCell ref="D107:D108"/>
    <mergeCell ref="E107:E108"/>
    <mergeCell ref="F107:F108"/>
    <mergeCell ref="A105:A106"/>
    <mergeCell ref="B105:B106"/>
    <mergeCell ref="C105:C106"/>
    <mergeCell ref="D105:D106"/>
    <mergeCell ref="E105:E106"/>
    <mergeCell ref="F105:F106"/>
    <mergeCell ref="A103:A104"/>
    <mergeCell ref="B103:B104"/>
    <mergeCell ref="C103:C104"/>
    <mergeCell ref="D103:D104"/>
    <mergeCell ref="E103:E104"/>
    <mergeCell ref="F103:F104"/>
    <mergeCell ref="A101:A102"/>
    <mergeCell ref="B101:B102"/>
    <mergeCell ref="C101:C102"/>
    <mergeCell ref="D101:D102"/>
    <mergeCell ref="E101:E102"/>
    <mergeCell ref="F101:F102"/>
    <mergeCell ref="A99:A100"/>
    <mergeCell ref="B99:B100"/>
    <mergeCell ref="C99:C100"/>
    <mergeCell ref="D99:D100"/>
    <mergeCell ref="E99:E100"/>
    <mergeCell ref="F99:F100"/>
    <mergeCell ref="A97:A98"/>
    <mergeCell ref="B97:B98"/>
    <mergeCell ref="C97:C98"/>
    <mergeCell ref="D97:D98"/>
    <mergeCell ref="E97:E98"/>
    <mergeCell ref="F97:F98"/>
    <mergeCell ref="A95:A96"/>
    <mergeCell ref="B95:B96"/>
    <mergeCell ref="C95:C96"/>
    <mergeCell ref="D95:D96"/>
    <mergeCell ref="E95:E96"/>
    <mergeCell ref="F95:F96"/>
    <mergeCell ref="A93:A94"/>
    <mergeCell ref="B93:B94"/>
    <mergeCell ref="C93:C94"/>
    <mergeCell ref="D93:D94"/>
    <mergeCell ref="E93:E94"/>
    <mergeCell ref="F93:F94"/>
    <mergeCell ref="A91:A92"/>
    <mergeCell ref="B91:B92"/>
    <mergeCell ref="C91:C92"/>
    <mergeCell ref="D91:D92"/>
    <mergeCell ref="E91:E92"/>
    <mergeCell ref="F91:F92"/>
    <mergeCell ref="A89:A90"/>
    <mergeCell ref="B89:B90"/>
    <mergeCell ref="C89:C90"/>
    <mergeCell ref="D89:D90"/>
    <mergeCell ref="E89:E90"/>
    <mergeCell ref="F89:F90"/>
    <mergeCell ref="A87:A88"/>
    <mergeCell ref="B87:B88"/>
    <mergeCell ref="C87:C88"/>
    <mergeCell ref="D87:D88"/>
    <mergeCell ref="E87:E88"/>
    <mergeCell ref="F87:F88"/>
    <mergeCell ref="A85:A86"/>
    <mergeCell ref="B85:B86"/>
    <mergeCell ref="C85:C86"/>
    <mergeCell ref="D85:D86"/>
    <mergeCell ref="E85:E86"/>
    <mergeCell ref="F85:F86"/>
    <mergeCell ref="A83:A84"/>
    <mergeCell ref="B83:B84"/>
    <mergeCell ref="C83:C84"/>
    <mergeCell ref="D83:D84"/>
    <mergeCell ref="E83:E84"/>
    <mergeCell ref="F83:F84"/>
    <mergeCell ref="A81:A82"/>
    <mergeCell ref="B81:B82"/>
    <mergeCell ref="C81:C82"/>
    <mergeCell ref="D81:D82"/>
    <mergeCell ref="E81:E82"/>
    <mergeCell ref="F81:F82"/>
    <mergeCell ref="A79:A80"/>
    <mergeCell ref="B79:B80"/>
    <mergeCell ref="C79:C80"/>
    <mergeCell ref="D79:D80"/>
    <mergeCell ref="E79:E80"/>
    <mergeCell ref="F79:F80"/>
    <mergeCell ref="A77:A78"/>
    <mergeCell ref="B77:B78"/>
    <mergeCell ref="C77:C78"/>
    <mergeCell ref="D77:D78"/>
    <mergeCell ref="E77:E78"/>
    <mergeCell ref="F77:F78"/>
    <mergeCell ref="A75:A76"/>
    <mergeCell ref="B75:B76"/>
    <mergeCell ref="C75:C76"/>
    <mergeCell ref="D75:D76"/>
    <mergeCell ref="E75:E76"/>
    <mergeCell ref="F75:F76"/>
    <mergeCell ref="A73:A74"/>
    <mergeCell ref="B73:B74"/>
    <mergeCell ref="C73:C74"/>
    <mergeCell ref="D73:D74"/>
    <mergeCell ref="E73:E74"/>
    <mergeCell ref="F73:F74"/>
    <mergeCell ref="A71:A72"/>
    <mergeCell ref="B71:B72"/>
    <mergeCell ref="C71:C72"/>
    <mergeCell ref="D71:D72"/>
    <mergeCell ref="E71:E72"/>
    <mergeCell ref="F71:F72"/>
    <mergeCell ref="A69:A70"/>
    <mergeCell ref="B69:B70"/>
    <mergeCell ref="C69:C70"/>
    <mergeCell ref="D69:D70"/>
    <mergeCell ref="E69:E70"/>
    <mergeCell ref="F69:F70"/>
    <mergeCell ref="A67:A68"/>
    <mergeCell ref="B67:B68"/>
    <mergeCell ref="C67:C68"/>
    <mergeCell ref="D67:D68"/>
    <mergeCell ref="E67:E68"/>
    <mergeCell ref="F67:F68"/>
    <mergeCell ref="A65:A66"/>
    <mergeCell ref="B65:B66"/>
    <mergeCell ref="C65:C66"/>
    <mergeCell ref="D65:D66"/>
    <mergeCell ref="E65:E66"/>
    <mergeCell ref="F65:F66"/>
    <mergeCell ref="A63:A64"/>
    <mergeCell ref="B63:B64"/>
    <mergeCell ref="C63:C64"/>
    <mergeCell ref="D63:D64"/>
    <mergeCell ref="E63:E64"/>
    <mergeCell ref="F63:F64"/>
    <mergeCell ref="A61:A62"/>
    <mergeCell ref="B61:B62"/>
    <mergeCell ref="C61:C62"/>
    <mergeCell ref="D61:D62"/>
    <mergeCell ref="E61:E62"/>
    <mergeCell ref="F61:F62"/>
    <mergeCell ref="A59:A60"/>
    <mergeCell ref="B59:B60"/>
    <mergeCell ref="C59:C60"/>
    <mergeCell ref="D59:D60"/>
    <mergeCell ref="E59:E60"/>
    <mergeCell ref="F59:F60"/>
    <mergeCell ref="A57:A58"/>
    <mergeCell ref="B57:B58"/>
    <mergeCell ref="C57:C58"/>
    <mergeCell ref="D57:D58"/>
    <mergeCell ref="E57:E58"/>
    <mergeCell ref="F57:F58"/>
    <mergeCell ref="A55:A56"/>
    <mergeCell ref="B55:B56"/>
    <mergeCell ref="C55:C56"/>
    <mergeCell ref="D55:D56"/>
    <mergeCell ref="E55:E56"/>
    <mergeCell ref="F55:F56"/>
    <mergeCell ref="A53:A54"/>
    <mergeCell ref="B53:B54"/>
    <mergeCell ref="C53:C54"/>
    <mergeCell ref="D53:D54"/>
    <mergeCell ref="E53:E54"/>
    <mergeCell ref="F53:F54"/>
    <mergeCell ref="A51:A52"/>
    <mergeCell ref="B51:B52"/>
    <mergeCell ref="C51:C52"/>
    <mergeCell ref="D51:D52"/>
    <mergeCell ref="E51:E52"/>
    <mergeCell ref="F51:F52"/>
    <mergeCell ref="A49:A50"/>
    <mergeCell ref="B49:B50"/>
    <mergeCell ref="C49:C50"/>
    <mergeCell ref="D49:D50"/>
    <mergeCell ref="E49:E50"/>
    <mergeCell ref="F49:F50"/>
    <mergeCell ref="A47:A48"/>
    <mergeCell ref="B47:B48"/>
    <mergeCell ref="C47:C48"/>
    <mergeCell ref="D47:D48"/>
    <mergeCell ref="E47:E48"/>
    <mergeCell ref="F47:F48"/>
    <mergeCell ref="A45:A46"/>
    <mergeCell ref="B45:B46"/>
    <mergeCell ref="C45:C46"/>
    <mergeCell ref="D45:D46"/>
    <mergeCell ref="E45:E46"/>
    <mergeCell ref="F45:F46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A39:A40"/>
    <mergeCell ref="B39:B40"/>
    <mergeCell ref="C39:C40"/>
    <mergeCell ref="D39:D40"/>
    <mergeCell ref="E39:E40"/>
    <mergeCell ref="F39:F40"/>
    <mergeCell ref="A37:A38"/>
    <mergeCell ref="B37:B38"/>
    <mergeCell ref="C37:C38"/>
    <mergeCell ref="D37:D38"/>
    <mergeCell ref="E37:E38"/>
    <mergeCell ref="F37:F38"/>
    <mergeCell ref="A35:A36"/>
    <mergeCell ref="B35:B36"/>
    <mergeCell ref="C35:C36"/>
    <mergeCell ref="D35:D36"/>
    <mergeCell ref="E35:E36"/>
    <mergeCell ref="F35:F36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31:F32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23:F24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5:F16"/>
    <mergeCell ref="A13:A14"/>
    <mergeCell ref="B13:B14"/>
    <mergeCell ref="C13:C14"/>
    <mergeCell ref="D13:D14"/>
    <mergeCell ref="E13:E14"/>
    <mergeCell ref="F13:F14"/>
    <mergeCell ref="F7:F8"/>
    <mergeCell ref="A5:A6"/>
    <mergeCell ref="B5:B6"/>
    <mergeCell ref="C5:C6"/>
    <mergeCell ref="D5:D6"/>
    <mergeCell ref="E5:E6"/>
    <mergeCell ref="F5:F6"/>
    <mergeCell ref="A11:A12"/>
    <mergeCell ref="B11:B12"/>
    <mergeCell ref="C11:C12"/>
    <mergeCell ref="D11:D12"/>
    <mergeCell ref="E11:E12"/>
    <mergeCell ref="F11:F12"/>
    <mergeCell ref="A9:A10"/>
    <mergeCell ref="B9:B10"/>
    <mergeCell ref="C9:C10"/>
    <mergeCell ref="D9:D10"/>
    <mergeCell ref="E9:E10"/>
    <mergeCell ref="F9:F10"/>
    <mergeCell ref="A3:A4"/>
    <mergeCell ref="B3:B4"/>
    <mergeCell ref="C3:C4"/>
    <mergeCell ref="D3:D4"/>
    <mergeCell ref="E3:E4"/>
    <mergeCell ref="A7:A8"/>
    <mergeCell ref="B7:B8"/>
    <mergeCell ref="C7:C8"/>
    <mergeCell ref="D7:D8"/>
    <mergeCell ref="E7:E8"/>
  </mergeCells>
  <phoneticPr fontId="20"/>
  <pageMargins left="3.937007874015748E-2" right="3.937007874015748E-2" top="0.35433070866141736" bottom="0.35433070866141736" header="0.31496062992125984" footer="0.31496062992125984"/>
  <pageSetup paperSize="9" scale="76" fitToHeight="0" orientation="landscape" horizontalDpi="300" verticalDpi="300" r:id="rId1"/>
  <rowBreaks count="5" manualBreakCount="5">
    <brk id="36" max="7" man="1"/>
    <brk id="68" max="7" man="1"/>
    <brk id="96" max="16383" man="1"/>
    <brk id="128" max="16383" man="1"/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20240514105611list</vt:lpstr>
      <vt:lpstr>'20240514105611list'!Print_Titles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2024-05-16T00:38:54Z</dcterms:created>
  <dcterms:modified xsi:type="dcterms:W3CDTF">2024-05-16T00:39:01Z</dcterms:modified>
</cp:coreProperties>
</file>