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81044\Desktop\"/>
    </mc:Choice>
  </mc:AlternateContent>
  <bookViews>
    <workbookView xWindow="600" yWindow="90" windowWidth="19395" windowHeight="7605"/>
  </bookViews>
  <sheets>
    <sheet name="逆行列係数表開放型（37部門）" sheetId="1" r:id="rId1"/>
  </sheets>
  <definedNames>
    <definedName name="_xlnm.Print_Titles" localSheetId="0">'逆行列係数表開放型（37部門）'!$A:$B,'逆行列係数表開放型（37部門）'!$3:$4</definedName>
  </definedNames>
  <calcPr calcId="152511" fullCalcOnLoad="1"/>
</workbook>
</file>

<file path=xl/calcChain.xml><?xml version="1.0" encoding="utf-8"?>
<calcChain xmlns="http://schemas.openxmlformats.org/spreadsheetml/2006/main">
  <c r="AN5" i="1" l="1"/>
  <c r="AO5" i="1" s="1"/>
  <c r="AN6" i="1"/>
  <c r="AO6" i="1" s="1"/>
  <c r="AN7" i="1"/>
  <c r="AO7" i="1" s="1"/>
  <c r="AN8" i="1"/>
  <c r="AO8" i="1" s="1"/>
  <c r="AN9" i="1"/>
  <c r="AO9" i="1" s="1"/>
  <c r="AN10" i="1"/>
  <c r="AO10" i="1" s="1"/>
  <c r="AN11" i="1"/>
  <c r="AO11" i="1" s="1"/>
  <c r="AN12" i="1"/>
  <c r="AO12" i="1" s="1"/>
  <c r="AN13" i="1"/>
  <c r="AO13" i="1" s="1"/>
  <c r="AN14" i="1"/>
  <c r="AO14" i="1" s="1"/>
  <c r="AN15" i="1"/>
  <c r="AO15" i="1" s="1"/>
  <c r="AN16" i="1"/>
  <c r="AO16" i="1" s="1"/>
  <c r="AN17" i="1"/>
  <c r="AO17" i="1" s="1"/>
  <c r="AN18" i="1"/>
  <c r="AO18" i="1" s="1"/>
  <c r="AN19" i="1"/>
  <c r="AO19" i="1" s="1"/>
  <c r="AN20" i="1"/>
  <c r="AO20" i="1" s="1"/>
  <c r="AN21" i="1"/>
  <c r="AO21" i="1" s="1"/>
  <c r="AN22" i="1"/>
  <c r="AO22" i="1" s="1"/>
  <c r="AN23" i="1"/>
  <c r="AO23" i="1" s="1"/>
  <c r="AN24" i="1"/>
  <c r="AO24" i="1" s="1"/>
  <c r="AN25" i="1"/>
  <c r="AO25" i="1" s="1"/>
  <c r="AN26" i="1"/>
  <c r="AO26" i="1" s="1"/>
  <c r="AN27" i="1"/>
  <c r="AO27" i="1" s="1"/>
  <c r="AN28" i="1"/>
  <c r="AO28" i="1" s="1"/>
  <c r="AN29" i="1"/>
  <c r="AO29" i="1" s="1"/>
  <c r="AN30" i="1"/>
  <c r="AO30" i="1" s="1"/>
  <c r="AN31" i="1"/>
  <c r="AO31" i="1" s="1"/>
  <c r="AN32" i="1"/>
  <c r="AO32" i="1" s="1"/>
  <c r="AN33" i="1"/>
  <c r="AO33" i="1" s="1"/>
  <c r="AN34" i="1"/>
  <c r="AO34" i="1" s="1"/>
  <c r="AN35" i="1"/>
  <c r="AO35" i="1" s="1"/>
  <c r="AN36" i="1"/>
  <c r="AO36" i="1" s="1"/>
  <c r="AN37" i="1"/>
  <c r="AO37" i="1" s="1"/>
  <c r="AN38" i="1"/>
  <c r="AO38" i="1" s="1"/>
  <c r="AN39" i="1"/>
  <c r="AO39" i="1" s="1"/>
  <c r="AN40" i="1"/>
  <c r="AO40" i="1" s="1"/>
  <c r="AN41" i="1"/>
  <c r="AO41" i="1" s="1"/>
  <c r="C42" i="1"/>
  <c r="AH43" i="1" s="1"/>
  <c r="D42" i="1"/>
  <c r="E42" i="1"/>
  <c r="F42" i="1"/>
  <c r="F43" i="1" s="1"/>
  <c r="G42" i="1"/>
  <c r="G43" i="1" s="1"/>
  <c r="H42" i="1"/>
  <c r="H43" i="1" s="1"/>
  <c r="I42" i="1"/>
  <c r="J42" i="1"/>
  <c r="J43" i="1" s="1"/>
  <c r="K42" i="1"/>
  <c r="K43" i="1" s="1"/>
  <c r="L42" i="1"/>
  <c r="M42" i="1"/>
  <c r="N42" i="1"/>
  <c r="O42" i="1"/>
  <c r="P42" i="1"/>
  <c r="P43" i="1" s="1"/>
  <c r="Q42" i="1"/>
  <c r="Q43" i="1" s="1"/>
  <c r="R42" i="1"/>
  <c r="S42" i="1"/>
  <c r="T42" i="1"/>
  <c r="U42" i="1"/>
  <c r="V42" i="1"/>
  <c r="W42" i="1"/>
  <c r="W43" i="1" s="1"/>
  <c r="X42" i="1"/>
  <c r="X43" i="1" s="1"/>
  <c r="Y42" i="1"/>
  <c r="Z42" i="1"/>
  <c r="AA42" i="1"/>
  <c r="AA43" i="1" s="1"/>
  <c r="AB42" i="1"/>
  <c r="AC42" i="1"/>
  <c r="AD42" i="1"/>
  <c r="AD43" i="1" s="1"/>
  <c r="AE42" i="1"/>
  <c r="AF42" i="1"/>
  <c r="AF43" i="1" s="1"/>
  <c r="AG42" i="1"/>
  <c r="AG43" i="1" s="1"/>
  <c r="AH42" i="1"/>
  <c r="AI42" i="1"/>
  <c r="AJ42" i="1"/>
  <c r="AJ43" i="1"/>
  <c r="AK42" i="1"/>
  <c r="AL42" i="1"/>
  <c r="AL43" i="1" s="1"/>
  <c r="AM42" i="1"/>
  <c r="AM43" i="1" s="1"/>
  <c r="C43" i="1"/>
  <c r="S43" i="1"/>
  <c r="AI43" i="1"/>
  <c r="Z43" i="1"/>
  <c r="E43" i="1"/>
  <c r="N43" i="1"/>
  <c r="Y43" i="1"/>
  <c r="I43" i="1" l="1"/>
  <c r="V43" i="1"/>
  <c r="AE43" i="1"/>
  <c r="O43" i="1"/>
  <c r="AK43" i="1"/>
  <c r="AC43" i="1"/>
  <c r="AB43" i="1"/>
  <c r="T43" i="1"/>
  <c r="D43" i="1"/>
  <c r="M43" i="1"/>
  <c r="R43" i="1"/>
  <c r="L43" i="1"/>
  <c r="U43" i="1"/>
</calcChain>
</file>

<file path=xl/sharedStrings.xml><?xml version="1.0" encoding="utf-8"?>
<sst xmlns="http://schemas.openxmlformats.org/spreadsheetml/2006/main" count="191" uniqueCount="80">
  <si>
    <t>影響力係数</t>
    <rPh sb="0" eb="3">
      <t>エイキョウリョク</t>
    </rPh>
    <rPh sb="3" eb="5">
      <t>ケイスウ</t>
    </rPh>
    <phoneticPr fontId="2"/>
  </si>
  <si>
    <t>列和</t>
    <rPh sb="0" eb="1">
      <t>レツ</t>
    </rPh>
    <rPh sb="1" eb="2">
      <t>ワ</t>
    </rPh>
    <phoneticPr fontId="2"/>
  </si>
  <si>
    <t>69</t>
  </si>
  <si>
    <t>分類不明</t>
  </si>
  <si>
    <t>68</t>
  </si>
  <si>
    <t>事務用品</t>
  </si>
  <si>
    <t>67</t>
  </si>
  <si>
    <t>対個人サービス</t>
  </si>
  <si>
    <t>66</t>
  </si>
  <si>
    <t>対事業所サービス</t>
  </si>
  <si>
    <t>65</t>
  </si>
  <si>
    <t>その他の非営利団体サービス</t>
  </si>
  <si>
    <t>64</t>
  </si>
  <si>
    <t>医療・福祉</t>
  </si>
  <si>
    <t>63</t>
  </si>
  <si>
    <t>教育・研究　　　　　</t>
  </si>
  <si>
    <t>61</t>
  </si>
  <si>
    <t>公務　　　　　　　　</t>
  </si>
  <si>
    <t>59</t>
  </si>
  <si>
    <t>情報通信</t>
  </si>
  <si>
    <t>57</t>
  </si>
  <si>
    <t>運輸・郵便　　　</t>
  </si>
  <si>
    <t>55</t>
  </si>
  <si>
    <t>不動産　　　　　　　</t>
  </si>
  <si>
    <t>53</t>
  </si>
  <si>
    <t>金融・保険　　　　　</t>
  </si>
  <si>
    <t>51</t>
  </si>
  <si>
    <t>商業　　　　　　　　</t>
  </si>
  <si>
    <t>48</t>
  </si>
  <si>
    <t>廃棄物処理</t>
  </si>
  <si>
    <t>47</t>
  </si>
  <si>
    <t>水道</t>
  </si>
  <si>
    <t>46</t>
  </si>
  <si>
    <t>電力・ガス・熱供給</t>
  </si>
  <si>
    <t>41</t>
  </si>
  <si>
    <t>建設　　　　　　　　</t>
  </si>
  <si>
    <t>39</t>
  </si>
  <si>
    <t>その他の製造工業製品</t>
  </si>
  <si>
    <t>35</t>
  </si>
  <si>
    <t>輸送機械  　　　　　</t>
  </si>
  <si>
    <t>34</t>
  </si>
  <si>
    <t>情報・通信機器</t>
  </si>
  <si>
    <t>33</t>
  </si>
  <si>
    <t>電気機械　　　　　　</t>
  </si>
  <si>
    <t>32</t>
  </si>
  <si>
    <t>電子部品</t>
  </si>
  <si>
    <t>31</t>
  </si>
  <si>
    <t>業務用機械</t>
  </si>
  <si>
    <t>30</t>
  </si>
  <si>
    <t>生産用機械</t>
  </si>
  <si>
    <t>29</t>
  </si>
  <si>
    <t>はん用機械</t>
  </si>
  <si>
    <t>28</t>
  </si>
  <si>
    <t>金属製品　　　　　　</t>
  </si>
  <si>
    <t>27</t>
  </si>
  <si>
    <t>非鉄金属　　　　　　</t>
  </si>
  <si>
    <t>26</t>
  </si>
  <si>
    <t>鉄鋼　　　　　　　　</t>
  </si>
  <si>
    <t>25</t>
  </si>
  <si>
    <t>窯業・土石製品　　</t>
  </si>
  <si>
    <t>22</t>
  </si>
  <si>
    <t>プラスチック・ゴム</t>
  </si>
  <si>
    <t>21</t>
  </si>
  <si>
    <t>石油・石炭製品　　　</t>
  </si>
  <si>
    <t>20</t>
  </si>
  <si>
    <t>化学製品  　　　  　</t>
  </si>
  <si>
    <t>16</t>
  </si>
  <si>
    <t>パルプ・紙・木製品</t>
  </si>
  <si>
    <t>15</t>
  </si>
  <si>
    <t>繊維製品　</t>
  </si>
  <si>
    <t>11</t>
  </si>
  <si>
    <t>飲食料品　　　　　　　</t>
  </si>
  <si>
    <t>06</t>
  </si>
  <si>
    <t>鉱業</t>
  </si>
  <si>
    <t>01</t>
  </si>
  <si>
    <t>農林水産業　　　　　</t>
  </si>
  <si>
    <t>符号</t>
    <rPh sb="0" eb="2">
      <t>フゴウ</t>
    </rPh>
    <phoneticPr fontId="2"/>
  </si>
  <si>
    <t>感応度
係数</t>
    <rPh sb="0" eb="3">
      <t>カンノウド</t>
    </rPh>
    <rPh sb="4" eb="6">
      <t>ケイスウ</t>
    </rPh>
    <phoneticPr fontId="2"/>
  </si>
  <si>
    <t>行和</t>
    <rPh sb="0" eb="1">
      <t>ギョウ</t>
    </rPh>
    <rPh sb="1" eb="2">
      <t>ワ</t>
    </rPh>
    <phoneticPr fontId="2"/>
  </si>
  <si>
    <r>
      <t>逆行列係数表(I-(I-M)A)</t>
    </r>
    <r>
      <rPr>
        <vertAlign val="superscript"/>
        <sz val="16"/>
        <color indexed="8"/>
        <rFont val="ＭＳ Ｐゴシック"/>
        <family val="3"/>
        <charset val="128"/>
      </rPr>
      <t>-1</t>
    </r>
    <r>
      <rPr>
        <sz val="16"/>
        <color indexed="8"/>
        <rFont val="ＭＳ Ｐゴシック"/>
        <family val="3"/>
        <charset val="128"/>
      </rPr>
      <t>型（37部門分類）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</si>
</sst>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0;[Red]\-#,##0.0000"/>
  </numFmts>
  <fonts count="14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vertAlign val="superscript"/>
      <sz val="1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5" fillId="0" borderId="0"/>
    <xf numFmtId="0" fontId="7" fillId="0" borderId="0"/>
    <xf numFmtId="0" fontId="6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8" fillId="0" borderId="0"/>
  </cellStyleXfs>
  <cellXfs count="44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>
      <alignment vertical="center"/>
    </xf>
    <xf numFmtId="0" fontId="10" fillId="0" borderId="0" xfId="0" applyFont="1" applyAlignment="1">
      <alignment horizontal="center" vertical="center" wrapText="1"/>
    </xf>
    <xf numFmtId="177" fontId="10" fillId="0" borderId="0" xfId="1" applyNumberFormat="1" applyFont="1" applyBorder="1" applyAlignment="1">
      <alignment vertical="center"/>
    </xf>
    <xf numFmtId="177" fontId="10" fillId="0" borderId="1" xfId="1" applyNumberFormat="1" applyFont="1" applyBorder="1" applyAlignment="1">
      <alignment vertical="center"/>
    </xf>
    <xf numFmtId="177" fontId="10" fillId="0" borderId="2" xfId="1" applyNumberFormat="1" applyFont="1" applyBorder="1">
      <alignment vertical="center"/>
    </xf>
    <xf numFmtId="177" fontId="10" fillId="0" borderId="3" xfId="1" applyNumberFormat="1" applyFont="1" applyBorder="1">
      <alignment vertical="center"/>
    </xf>
    <xf numFmtId="177" fontId="10" fillId="0" borderId="5" xfId="1" applyNumberFormat="1" applyFont="1" applyBorder="1" applyAlignment="1">
      <alignment vertical="center"/>
    </xf>
    <xf numFmtId="177" fontId="10" fillId="0" borderId="6" xfId="1" applyNumberFormat="1" applyFont="1" applyBorder="1" applyAlignment="1">
      <alignment vertical="center"/>
    </xf>
    <xf numFmtId="176" fontId="10" fillId="0" borderId="7" xfId="0" applyNumberFormat="1" applyFont="1" applyBorder="1" applyAlignment="1">
      <alignment horizontal="center" vertical="center"/>
    </xf>
    <xf numFmtId="177" fontId="10" fillId="0" borderId="8" xfId="1" applyNumberFormat="1" applyFont="1" applyBorder="1">
      <alignment vertical="center"/>
    </xf>
    <xf numFmtId="177" fontId="10" fillId="0" borderId="0" xfId="1" applyNumberFormat="1" applyFont="1" applyBorder="1">
      <alignment vertical="center"/>
    </xf>
    <xf numFmtId="177" fontId="10" fillId="0" borderId="1" xfId="1" applyNumberFormat="1" applyFont="1" applyBorder="1">
      <alignment vertical="center"/>
    </xf>
    <xf numFmtId="0" fontId="10" fillId="0" borderId="9" xfId="0" applyFont="1" applyBorder="1" applyAlignment="1">
      <alignment vertical="center" shrinkToFit="1"/>
    </xf>
    <xf numFmtId="0" fontId="10" fillId="0" borderId="1" xfId="0" quotePrefix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177" fontId="10" fillId="0" borderId="11" xfId="1" applyNumberFormat="1" applyFont="1" applyBorder="1">
      <alignment vertical="center"/>
    </xf>
    <xf numFmtId="177" fontId="10" fillId="0" borderId="5" xfId="1" applyNumberFormat="1" applyFont="1" applyBorder="1">
      <alignment vertical="center"/>
    </xf>
    <xf numFmtId="177" fontId="10" fillId="0" borderId="6" xfId="1" applyNumberFormat="1" applyFont="1" applyBorder="1">
      <alignment vertical="center"/>
    </xf>
    <xf numFmtId="0" fontId="10" fillId="0" borderId="10" xfId="0" applyFont="1" applyBorder="1" applyAlignment="1">
      <alignment vertical="center" shrinkToFit="1"/>
    </xf>
    <xf numFmtId="0" fontId="10" fillId="0" borderId="6" xfId="0" quotePrefix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center" vertical="center" justifyLastLine="1"/>
    </xf>
    <xf numFmtId="0" fontId="10" fillId="0" borderId="4" xfId="0" applyFont="1" applyBorder="1" applyAlignment="1">
      <alignment horizontal="center" vertical="center" justifyLastLine="1"/>
    </xf>
    <xf numFmtId="0" fontId="10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12">
    <cellStyle name="桁区切り" xfId="1" builtinId="6"/>
    <cellStyle name="桁区切り 4" xfId="2"/>
    <cellStyle name="桁区切り 6" xfId="3"/>
    <cellStyle name="標準" xfId="0" builtinId="0"/>
    <cellStyle name="標準 2" xfId="4"/>
    <cellStyle name="標準 3" xfId="5"/>
    <cellStyle name="標準 4" xfId="6"/>
    <cellStyle name="標準 5" xfId="7"/>
    <cellStyle name="標準 6" xfId="8"/>
    <cellStyle name="標準 7" xfId="9"/>
    <cellStyle name="標準 9" xfId="10"/>
    <cellStyle name="未定義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\\YH-15-00004756\kikaku\Documents%20and%20Settings\&#29987;&#36899;\&#12487;&#12473;&#12463;&#12488;&#12483;&#12503;\&#29987;&#26989;&#36899;&#38306;&#34920;\17&#24180;&#34920;&#25512;&#35336;&#20316;&#26989;\&#23436;&#25104;\&#34892;&#21015;&#32113;&#21512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R341"/>
  <sheetViews>
    <sheetView tabSelected="1" zoomScale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15" sqref="G15"/>
    </sheetView>
  </sheetViews>
  <sheetFormatPr defaultColWidth="12.625" defaultRowHeight="20.100000000000001" customHeight="1"/>
  <cols>
    <col min="1" max="1" width="12.625" style="2"/>
    <col min="2" max="2" width="30.625" style="1" customWidth="1"/>
    <col min="3" max="16384" width="12.625" style="1"/>
  </cols>
  <sheetData>
    <row r="1" spans="1:132" ht="20.100000000000001" customHeight="1">
      <c r="A1" s="33" t="s">
        <v>79</v>
      </c>
      <c r="B1" s="33"/>
    </row>
    <row r="3" spans="1:132" s="2" customFormat="1" ht="20.100000000000001" customHeight="1">
      <c r="A3" s="31"/>
      <c r="B3" s="32"/>
      <c r="C3" s="31" t="s">
        <v>74</v>
      </c>
      <c r="D3" s="30" t="s">
        <v>72</v>
      </c>
      <c r="E3" s="30" t="s">
        <v>70</v>
      </c>
      <c r="F3" s="30" t="s">
        <v>68</v>
      </c>
      <c r="G3" s="30" t="s">
        <v>66</v>
      </c>
      <c r="H3" s="30" t="s">
        <v>64</v>
      </c>
      <c r="I3" s="30" t="s">
        <v>62</v>
      </c>
      <c r="J3" s="30" t="s">
        <v>60</v>
      </c>
      <c r="K3" s="30" t="s">
        <v>58</v>
      </c>
      <c r="L3" s="30" t="s">
        <v>56</v>
      </c>
      <c r="M3" s="30" t="s">
        <v>54</v>
      </c>
      <c r="N3" s="30" t="s">
        <v>52</v>
      </c>
      <c r="O3" s="30" t="s">
        <v>50</v>
      </c>
      <c r="P3" s="30" t="s">
        <v>48</v>
      </c>
      <c r="Q3" s="30" t="s">
        <v>46</v>
      </c>
      <c r="R3" s="30" t="s">
        <v>44</v>
      </c>
      <c r="S3" s="30" t="s">
        <v>42</v>
      </c>
      <c r="T3" s="30" t="s">
        <v>40</v>
      </c>
      <c r="U3" s="30" t="s">
        <v>38</v>
      </c>
      <c r="V3" s="30" t="s">
        <v>36</v>
      </c>
      <c r="W3" s="30" t="s">
        <v>34</v>
      </c>
      <c r="X3" s="30" t="s">
        <v>32</v>
      </c>
      <c r="Y3" s="30" t="s">
        <v>30</v>
      </c>
      <c r="Z3" s="30" t="s">
        <v>28</v>
      </c>
      <c r="AA3" s="30" t="s">
        <v>26</v>
      </c>
      <c r="AB3" s="30" t="s">
        <v>24</v>
      </c>
      <c r="AC3" s="30" t="s">
        <v>22</v>
      </c>
      <c r="AD3" s="30" t="s">
        <v>20</v>
      </c>
      <c r="AE3" s="30" t="s">
        <v>18</v>
      </c>
      <c r="AF3" s="30" t="s">
        <v>16</v>
      </c>
      <c r="AG3" s="30" t="s">
        <v>14</v>
      </c>
      <c r="AH3" s="30" t="s">
        <v>12</v>
      </c>
      <c r="AI3" s="30" t="s">
        <v>10</v>
      </c>
      <c r="AJ3" s="30" t="s">
        <v>8</v>
      </c>
      <c r="AK3" s="30" t="s">
        <v>6</v>
      </c>
      <c r="AL3" s="30" t="s">
        <v>4</v>
      </c>
      <c r="AM3" s="30" t="s">
        <v>2</v>
      </c>
      <c r="AN3" s="42" t="s">
        <v>78</v>
      </c>
      <c r="AO3" s="34" t="s">
        <v>77</v>
      </c>
      <c r="AP3" s="36" t="s">
        <v>76</v>
      </c>
    </row>
    <row r="4" spans="1:132" s="4" customFormat="1" ht="65.099999999999994" customHeight="1">
      <c r="A4" s="29"/>
      <c r="B4" s="28"/>
      <c r="C4" s="27" t="s">
        <v>75</v>
      </c>
      <c r="D4" s="26" t="s">
        <v>73</v>
      </c>
      <c r="E4" s="26" t="s">
        <v>71</v>
      </c>
      <c r="F4" s="26" t="s">
        <v>69</v>
      </c>
      <c r="G4" s="26" t="s">
        <v>67</v>
      </c>
      <c r="H4" s="26" t="s">
        <v>65</v>
      </c>
      <c r="I4" s="26" t="s">
        <v>63</v>
      </c>
      <c r="J4" s="26" t="s">
        <v>61</v>
      </c>
      <c r="K4" s="26" t="s">
        <v>59</v>
      </c>
      <c r="L4" s="26" t="s">
        <v>57</v>
      </c>
      <c r="M4" s="26" t="s">
        <v>55</v>
      </c>
      <c r="N4" s="26" t="s">
        <v>53</v>
      </c>
      <c r="O4" s="26" t="s">
        <v>51</v>
      </c>
      <c r="P4" s="26" t="s">
        <v>49</v>
      </c>
      <c r="Q4" s="26" t="s">
        <v>47</v>
      </c>
      <c r="R4" s="26" t="s">
        <v>45</v>
      </c>
      <c r="S4" s="26" t="s">
        <v>43</v>
      </c>
      <c r="T4" s="26" t="s">
        <v>41</v>
      </c>
      <c r="U4" s="26" t="s">
        <v>39</v>
      </c>
      <c r="V4" s="26" t="s">
        <v>37</v>
      </c>
      <c r="W4" s="26" t="s">
        <v>35</v>
      </c>
      <c r="X4" s="26" t="s">
        <v>33</v>
      </c>
      <c r="Y4" s="26" t="s">
        <v>31</v>
      </c>
      <c r="Z4" s="26" t="s">
        <v>29</v>
      </c>
      <c r="AA4" s="26" t="s">
        <v>27</v>
      </c>
      <c r="AB4" s="26" t="s">
        <v>25</v>
      </c>
      <c r="AC4" s="26" t="s">
        <v>23</v>
      </c>
      <c r="AD4" s="26" t="s">
        <v>21</v>
      </c>
      <c r="AE4" s="26" t="s">
        <v>19</v>
      </c>
      <c r="AF4" s="26" t="s">
        <v>17</v>
      </c>
      <c r="AG4" s="26" t="s">
        <v>15</v>
      </c>
      <c r="AH4" s="26" t="s">
        <v>13</v>
      </c>
      <c r="AI4" s="26" t="s">
        <v>11</v>
      </c>
      <c r="AJ4" s="26" t="s">
        <v>9</v>
      </c>
      <c r="AK4" s="26" t="s">
        <v>7</v>
      </c>
      <c r="AL4" s="26" t="s">
        <v>5</v>
      </c>
      <c r="AM4" s="25" t="s">
        <v>3</v>
      </c>
      <c r="AN4" s="43"/>
      <c r="AO4" s="35"/>
      <c r="AP4" s="37"/>
    </row>
    <row r="5" spans="1:132" ht="20.100000000000001" customHeight="1">
      <c r="A5" s="24" t="s">
        <v>74</v>
      </c>
      <c r="B5" s="23" t="s">
        <v>75</v>
      </c>
      <c r="C5" s="22">
        <v>1.002271328515874</v>
      </c>
      <c r="D5" s="21">
        <v>1.5256024021560943E-6</v>
      </c>
      <c r="E5" s="21">
        <v>1.3552128386319889E-2</v>
      </c>
      <c r="F5" s="21">
        <v>2.0514945395822091E-4</v>
      </c>
      <c r="G5" s="21">
        <v>1.0152985349394408E-4</v>
      </c>
      <c r="H5" s="21">
        <v>3.9066777513466664E-5</v>
      </c>
      <c r="I5" s="21">
        <v>2.234714455895191E-7</v>
      </c>
      <c r="J5" s="21">
        <v>5.8695060598477032E-4</v>
      </c>
      <c r="K5" s="21">
        <v>6.6855970463750769E-6</v>
      </c>
      <c r="L5" s="21">
        <v>1.2204958342686817E-6</v>
      </c>
      <c r="M5" s="21">
        <v>2.3443748507014483E-5</v>
      </c>
      <c r="N5" s="21">
        <v>1.7056883458595735E-6</v>
      </c>
      <c r="O5" s="21">
        <v>2.564874525621759E-6</v>
      </c>
      <c r="P5" s="21">
        <v>4.4573998523509933E-6</v>
      </c>
      <c r="Q5" s="21">
        <v>5.9729071107788356E-6</v>
      </c>
      <c r="R5" s="21">
        <v>5.0229893425219405E-6</v>
      </c>
      <c r="S5" s="21">
        <v>5.4693994294201072E-6</v>
      </c>
      <c r="T5" s="21">
        <v>7.6827602036321459E-6</v>
      </c>
      <c r="U5" s="21">
        <v>4.2316678171910391E-6</v>
      </c>
      <c r="V5" s="21">
        <v>2.0848597672751875E-4</v>
      </c>
      <c r="W5" s="21">
        <v>5.1260356074756872E-5</v>
      </c>
      <c r="X5" s="21">
        <v>2.9205977698708832E-6</v>
      </c>
      <c r="Y5" s="21">
        <v>6.644917396084105E-6</v>
      </c>
      <c r="Z5" s="21">
        <v>2.1473965746052614E-6</v>
      </c>
      <c r="AA5" s="21">
        <v>9.0542034495965015E-6</v>
      </c>
      <c r="AB5" s="21">
        <v>2.0949379899724651E-6</v>
      </c>
      <c r="AC5" s="21">
        <v>2.4509557371636524E-6</v>
      </c>
      <c r="AD5" s="21">
        <v>2.8474576068507679E-6</v>
      </c>
      <c r="AE5" s="21">
        <v>5.8529872156416685E-6</v>
      </c>
      <c r="AF5" s="21">
        <v>4.4292260440347748E-6</v>
      </c>
      <c r="AG5" s="21">
        <v>4.6530413381890469E-5</v>
      </c>
      <c r="AH5" s="21">
        <v>1.4044412744836429E-4</v>
      </c>
      <c r="AI5" s="21">
        <v>1.0395553132300141E-4</v>
      </c>
      <c r="AJ5" s="21">
        <v>2.8329236453589015E-6</v>
      </c>
      <c r="AK5" s="21">
        <v>1.4131931904603175E-3</v>
      </c>
      <c r="AL5" s="21">
        <v>1.4761942916595814E-5</v>
      </c>
      <c r="AM5" s="21">
        <v>8.5682641198566126E-6</v>
      </c>
      <c r="AN5" s="10">
        <f t="shared" ref="AN5:AN41" si="0">SUM(C5:AM5)</f>
        <v>1.018854835600888</v>
      </c>
      <c r="AO5" s="20">
        <f t="shared" ref="AO5:AO41" si="1">+AN5/AVERAGE($AN$5:$AN$41)</f>
        <v>0.82095315765705557</v>
      </c>
      <c r="AP5" s="19" t="s">
        <v>74</v>
      </c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</row>
    <row r="6" spans="1:132" ht="20.100000000000001" customHeight="1">
      <c r="A6" s="16" t="s">
        <v>72</v>
      </c>
      <c r="B6" s="15" t="s">
        <v>73</v>
      </c>
      <c r="C6" s="14">
        <v>1.2241594543722138E-6</v>
      </c>
      <c r="D6" s="13">
        <v>1.0000028182080878</v>
      </c>
      <c r="E6" s="13">
        <v>1.1499665881117015E-6</v>
      </c>
      <c r="F6" s="13">
        <v>2.0089859405344164E-6</v>
      </c>
      <c r="G6" s="13">
        <v>1.0030024701426438E-6</v>
      </c>
      <c r="H6" s="13">
        <v>8.6296346783298111E-6</v>
      </c>
      <c r="I6" s="13">
        <v>9.2727607968449844E-5</v>
      </c>
      <c r="J6" s="13">
        <v>1.7824282365089726E-6</v>
      </c>
      <c r="K6" s="13">
        <v>9.9977240114634032E-6</v>
      </c>
      <c r="L6" s="13">
        <v>1.6218037653646296E-6</v>
      </c>
      <c r="M6" s="13">
        <v>4.2151399667514038E-6</v>
      </c>
      <c r="N6" s="13">
        <v>1.5505475295345457E-6</v>
      </c>
      <c r="O6" s="13">
        <v>8.9113909413148404E-7</v>
      </c>
      <c r="P6" s="13">
        <v>8.3365959977060637E-7</v>
      </c>
      <c r="Q6" s="13">
        <v>8.8106615064489166E-7</v>
      </c>
      <c r="R6" s="13">
        <v>1.991518432606414E-6</v>
      </c>
      <c r="S6" s="13">
        <v>8.522715895194593E-7</v>
      </c>
      <c r="T6" s="13">
        <v>6.6209817845778175E-7</v>
      </c>
      <c r="U6" s="13">
        <v>1.2472969913435101E-6</v>
      </c>
      <c r="V6" s="13">
        <v>1.5294296293256528E-6</v>
      </c>
      <c r="W6" s="13">
        <v>1.6184328347577132E-6</v>
      </c>
      <c r="X6" s="13">
        <v>6.4125985664768934E-5</v>
      </c>
      <c r="Y6" s="13">
        <v>3.752160334436727E-6</v>
      </c>
      <c r="Z6" s="13">
        <v>3.9527020578636107E-6</v>
      </c>
      <c r="AA6" s="13">
        <v>1.9111247503771529E-6</v>
      </c>
      <c r="AB6" s="13">
        <v>5.271925236582888E-7</v>
      </c>
      <c r="AC6" s="13">
        <v>4.5568796599405135E-7</v>
      </c>
      <c r="AD6" s="13">
        <v>3.3072845496731564E-6</v>
      </c>
      <c r="AE6" s="13">
        <v>6.5648553153811591E-7</v>
      </c>
      <c r="AF6" s="13">
        <v>1.1846641217930776E-6</v>
      </c>
      <c r="AG6" s="13">
        <v>1.1304796880332937E-6</v>
      </c>
      <c r="AH6" s="13">
        <v>1.0002544594993482E-6</v>
      </c>
      <c r="AI6" s="13">
        <v>5.8278891762318711E-7</v>
      </c>
      <c r="AJ6" s="13">
        <v>7.0874398158881344E-7</v>
      </c>
      <c r="AK6" s="13">
        <v>2.2447512973646756E-6</v>
      </c>
      <c r="AL6" s="13">
        <v>4.2606211835370688E-7</v>
      </c>
      <c r="AM6" s="13">
        <v>2.0130580262464246E-6</v>
      </c>
      <c r="AN6" s="6">
        <f t="shared" si="0"/>
        <v>1.0002272155471872</v>
      </c>
      <c r="AO6" s="12">
        <f t="shared" si="1"/>
        <v>0.8059437539928892</v>
      </c>
      <c r="AP6" s="18" t="s">
        <v>72</v>
      </c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</row>
    <row r="7" spans="1:132" ht="20.100000000000001" customHeight="1">
      <c r="A7" s="16" t="s">
        <v>70</v>
      </c>
      <c r="B7" s="15" t="s">
        <v>71</v>
      </c>
      <c r="C7" s="14">
        <v>4.4873904794468988E-3</v>
      </c>
      <c r="D7" s="13">
        <v>7.4787842052153476E-6</v>
      </c>
      <c r="E7" s="13">
        <v>1.0252518664355184</v>
      </c>
      <c r="F7" s="13">
        <v>1.1409102274091037E-3</v>
      </c>
      <c r="G7" s="13">
        <v>1.0232744912760666E-4</v>
      </c>
      <c r="H7" s="13">
        <v>8.7844006381905884E-4</v>
      </c>
      <c r="I7" s="13">
        <v>1.8880068061158011E-6</v>
      </c>
      <c r="J7" s="13">
        <v>2.486643365421619E-5</v>
      </c>
      <c r="K7" s="13">
        <v>4.3134816071070465E-5</v>
      </c>
      <c r="L7" s="13">
        <v>5.1726899893641315E-6</v>
      </c>
      <c r="M7" s="13">
        <v>1.9905706311103785E-5</v>
      </c>
      <c r="N7" s="13">
        <v>6.6421723773584565E-6</v>
      </c>
      <c r="O7" s="13">
        <v>1.4186819750779994E-5</v>
      </c>
      <c r="P7" s="13">
        <v>1.9987010661114593E-5</v>
      </c>
      <c r="Q7" s="13">
        <v>2.4540366066145616E-5</v>
      </c>
      <c r="R7" s="13">
        <v>2.3296597427397943E-5</v>
      </c>
      <c r="S7" s="13">
        <v>2.3029614612789091E-5</v>
      </c>
      <c r="T7" s="13">
        <v>2.7413377013157886E-5</v>
      </c>
      <c r="U7" s="13">
        <v>1.4651366287964821E-5</v>
      </c>
      <c r="V7" s="13">
        <v>1.9365145875596771E-4</v>
      </c>
      <c r="W7" s="13">
        <v>1.1790576730730448E-5</v>
      </c>
      <c r="X7" s="13">
        <v>7.2526715489939937E-6</v>
      </c>
      <c r="Y7" s="13">
        <v>1.379749111320275E-5</v>
      </c>
      <c r="Z7" s="13">
        <v>5.3621559778906619E-6</v>
      </c>
      <c r="AA7" s="13">
        <v>3.843475401895464E-5</v>
      </c>
      <c r="AB7" s="13">
        <v>9.1546413532038901E-6</v>
      </c>
      <c r="AC7" s="13">
        <v>9.995597759771235E-6</v>
      </c>
      <c r="AD7" s="13">
        <v>2.091402949187585E-5</v>
      </c>
      <c r="AE7" s="13">
        <v>5.7888631488733984E-5</v>
      </c>
      <c r="AF7" s="13">
        <v>5.7266851133110568E-5</v>
      </c>
      <c r="AG7" s="13">
        <v>3.2846444309419788E-4</v>
      </c>
      <c r="AH7" s="13">
        <v>1.2529752309540627E-3</v>
      </c>
      <c r="AI7" s="13">
        <v>2.6319988052271169E-4</v>
      </c>
      <c r="AJ7" s="13">
        <v>2.0594365343440501E-5</v>
      </c>
      <c r="AK7" s="13">
        <v>2.0049248517692433E-2</v>
      </c>
      <c r="AL7" s="13">
        <v>1.5964209382280067E-5</v>
      </c>
      <c r="AM7" s="13">
        <v>2.5583524183536049E-4</v>
      </c>
      <c r="AN7" s="6">
        <f t="shared" si="0"/>
        <v>1.0547289191647515</v>
      </c>
      <c r="AO7" s="12">
        <f t="shared" si="1"/>
        <v>0.84985908335984484</v>
      </c>
      <c r="AP7" s="18" t="s">
        <v>70</v>
      </c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</row>
    <row r="8" spans="1:132" ht="20.100000000000001" customHeight="1">
      <c r="A8" s="16" t="s">
        <v>68</v>
      </c>
      <c r="B8" s="15" t="s">
        <v>69</v>
      </c>
      <c r="C8" s="14">
        <v>9.2896353615482436E-5</v>
      </c>
      <c r="D8" s="13">
        <v>1.1452462933360751E-5</v>
      </c>
      <c r="E8" s="13">
        <v>2.3962602906157353E-5</v>
      </c>
      <c r="F8" s="13">
        <v>1.0036187919167874</v>
      </c>
      <c r="G8" s="13">
        <v>6.3542319638199937E-5</v>
      </c>
      <c r="H8" s="13">
        <v>1.1991059987835316E-5</v>
      </c>
      <c r="I8" s="13">
        <v>1.1170160686937207E-6</v>
      </c>
      <c r="J8" s="13">
        <v>6.9737984521018069E-5</v>
      </c>
      <c r="K8" s="13">
        <v>9.4052169592137764E-5</v>
      </c>
      <c r="L8" s="13">
        <v>1.0830023597442593E-5</v>
      </c>
      <c r="M8" s="13">
        <v>1.0627983062647025E-4</v>
      </c>
      <c r="N8" s="13">
        <v>2.1792085627694853E-5</v>
      </c>
      <c r="O8" s="13">
        <v>1.4887751424679207E-5</v>
      </c>
      <c r="P8" s="13">
        <v>3.57653855896818E-5</v>
      </c>
      <c r="Q8" s="13">
        <v>2.4041113096387709E-5</v>
      </c>
      <c r="R8" s="13">
        <v>6.7889568090242667E-5</v>
      </c>
      <c r="S8" s="13">
        <v>3.2706794113048324E-5</v>
      </c>
      <c r="T8" s="13">
        <v>5.3428010481250657E-5</v>
      </c>
      <c r="U8" s="13">
        <v>2.3747030808048503E-5</v>
      </c>
      <c r="V8" s="13">
        <v>5.9778785765144468E-5</v>
      </c>
      <c r="W8" s="13">
        <v>5.3655127569787396E-5</v>
      </c>
      <c r="X8" s="13">
        <v>9.4697661928720964E-6</v>
      </c>
      <c r="Y8" s="13">
        <v>2.376170401445678E-5</v>
      </c>
      <c r="Z8" s="13">
        <v>4.0467703911581297E-5</v>
      </c>
      <c r="AA8" s="13">
        <v>6.7858941876331296E-5</v>
      </c>
      <c r="AB8" s="13">
        <v>3.1261856794672968E-5</v>
      </c>
      <c r="AC8" s="13">
        <v>4.8587405402043177E-6</v>
      </c>
      <c r="AD8" s="13">
        <v>3.8051870079882138E-5</v>
      </c>
      <c r="AE8" s="13">
        <v>2.516593116787857E-5</v>
      </c>
      <c r="AF8" s="13">
        <v>6.8594320412157365E-5</v>
      </c>
      <c r="AG8" s="13">
        <v>1.22264312404649E-5</v>
      </c>
      <c r="AH8" s="13">
        <v>5.2425598926268396E-5</v>
      </c>
      <c r="AI8" s="13">
        <v>2.7717736236443054E-4</v>
      </c>
      <c r="AJ8" s="13">
        <v>4.7627186889261069E-5</v>
      </c>
      <c r="AK8" s="13">
        <v>5.4341051581685416E-5</v>
      </c>
      <c r="AL8" s="13">
        <v>2.6213736891009004E-4</v>
      </c>
      <c r="AM8" s="13">
        <v>3.1776759096926094E-5</v>
      </c>
      <c r="AN8" s="6">
        <f t="shared" si="0"/>
        <v>1.0055395479868396</v>
      </c>
      <c r="AO8" s="12">
        <f t="shared" si="1"/>
        <v>0.81022422255275484</v>
      </c>
      <c r="AP8" s="18" t="s">
        <v>68</v>
      </c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</row>
    <row r="9" spans="1:132" ht="20.100000000000001" customHeight="1">
      <c r="A9" s="16" t="s">
        <v>66</v>
      </c>
      <c r="B9" s="15" t="s">
        <v>67</v>
      </c>
      <c r="C9" s="14">
        <v>3.8642976925832434E-3</v>
      </c>
      <c r="D9" s="13">
        <v>4.3751873917226649E-4</v>
      </c>
      <c r="E9" s="13">
        <v>2.3477516686308854E-3</v>
      </c>
      <c r="F9" s="13">
        <v>1.8016374081622959E-3</v>
      </c>
      <c r="G9" s="13">
        <v>1.0511753108617303</v>
      </c>
      <c r="H9" s="13">
        <v>1.5332059177448009E-3</v>
      </c>
      <c r="I9" s="13">
        <v>3.5052629399510445E-5</v>
      </c>
      <c r="J9" s="13">
        <v>1.3730566214925949E-3</v>
      </c>
      <c r="K9" s="13">
        <v>1.9737907857720559E-3</v>
      </c>
      <c r="L9" s="13">
        <v>2.7975437240989232E-4</v>
      </c>
      <c r="M9" s="13">
        <v>1.6259649153246196E-3</v>
      </c>
      <c r="N9" s="13">
        <v>8.1072188128886353E-4</v>
      </c>
      <c r="O9" s="13">
        <v>2.812311342597085E-4</v>
      </c>
      <c r="P9" s="13">
        <v>4.0955253158290279E-4</v>
      </c>
      <c r="Q9" s="13">
        <v>1.0086307018813093E-3</v>
      </c>
      <c r="R9" s="13">
        <v>1.2767122489899586E-3</v>
      </c>
      <c r="S9" s="13">
        <v>1.3123394120044733E-3</v>
      </c>
      <c r="T9" s="13">
        <v>1.1296033496683495E-3</v>
      </c>
      <c r="U9" s="13">
        <v>5.6815579464771621E-4</v>
      </c>
      <c r="V9" s="13">
        <v>1.363769717684366E-2</v>
      </c>
      <c r="W9" s="13">
        <v>8.2698669058519792E-3</v>
      </c>
      <c r="X9" s="13">
        <v>6.3354889396185642E-4</v>
      </c>
      <c r="Y9" s="13">
        <v>9.9359435886051052E-4</v>
      </c>
      <c r="Z9" s="13">
        <v>1.0734692154167683E-3</v>
      </c>
      <c r="AA9" s="13">
        <v>1.6666389235177991E-3</v>
      </c>
      <c r="AB9" s="13">
        <v>1.1488589854280475E-3</v>
      </c>
      <c r="AC9" s="13">
        <v>4.1358709198196993E-4</v>
      </c>
      <c r="AD9" s="13">
        <v>1.2397314233636519E-3</v>
      </c>
      <c r="AE9" s="13">
        <v>1.5733398946327353E-3</v>
      </c>
      <c r="AF9" s="13">
        <v>7.0865061822135628E-4</v>
      </c>
      <c r="AG9" s="13">
        <v>1.5527870442248095E-3</v>
      </c>
      <c r="AH9" s="13">
        <v>1.1369597776522741E-3</v>
      </c>
      <c r="AI9" s="13">
        <v>2.9768016779093184E-3</v>
      </c>
      <c r="AJ9" s="13">
        <v>6.9725742062553642E-4</v>
      </c>
      <c r="AK9" s="13">
        <v>1.2797141170375838E-3</v>
      </c>
      <c r="AL9" s="13">
        <v>6.6036744663906966E-2</v>
      </c>
      <c r="AM9" s="13">
        <v>7.1919836199757937E-4</v>
      </c>
      <c r="AN9" s="6">
        <f t="shared" si="0"/>
        <v>1.1790027352181804</v>
      </c>
      <c r="AO9" s="12">
        <f t="shared" si="1"/>
        <v>0.94999403697468898</v>
      </c>
      <c r="AP9" s="18" t="s">
        <v>66</v>
      </c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</row>
    <row r="10" spans="1:132" ht="20.100000000000001" customHeight="1">
      <c r="A10" s="16" t="s">
        <v>64</v>
      </c>
      <c r="B10" s="15" t="s">
        <v>65</v>
      </c>
      <c r="C10" s="14">
        <v>3.3910375645979127E-3</v>
      </c>
      <c r="D10" s="13">
        <v>5.5554658506025661E-4</v>
      </c>
      <c r="E10" s="13">
        <v>5.1471052054030447E-4</v>
      </c>
      <c r="F10" s="13">
        <v>3.0538710390894419E-3</v>
      </c>
      <c r="G10" s="13">
        <v>1.1168672842237341E-3</v>
      </c>
      <c r="H10" s="13">
        <v>1.0156075327836076</v>
      </c>
      <c r="I10" s="13">
        <v>7.2312284489770874E-5</v>
      </c>
      <c r="J10" s="13">
        <v>9.6931998054934545E-3</v>
      </c>
      <c r="K10" s="13">
        <v>1.5592991954934304E-3</v>
      </c>
      <c r="L10" s="13">
        <v>9.3153040799793496E-5</v>
      </c>
      <c r="M10" s="13">
        <v>3.3272074116358799E-3</v>
      </c>
      <c r="N10" s="13">
        <v>4.4287757757126972E-4</v>
      </c>
      <c r="O10" s="13">
        <v>1.2072443818434197E-4</v>
      </c>
      <c r="P10" s="13">
        <v>2.7325540178288233E-4</v>
      </c>
      <c r="Q10" s="13">
        <v>4.5352135367517679E-4</v>
      </c>
      <c r="R10" s="13">
        <v>6.4805393866015156E-4</v>
      </c>
      <c r="S10" s="13">
        <v>5.1994029090591338E-4</v>
      </c>
      <c r="T10" s="13">
        <v>6.1595120527705555E-4</v>
      </c>
      <c r="U10" s="13">
        <v>5.6943600825020086E-4</v>
      </c>
      <c r="V10" s="13">
        <v>1.6649198428374064E-3</v>
      </c>
      <c r="W10" s="13">
        <v>3.4466503133306214E-4</v>
      </c>
      <c r="X10" s="13">
        <v>1.1782127383137021E-4</v>
      </c>
      <c r="Y10" s="13">
        <v>7.9288944185826262E-4</v>
      </c>
      <c r="Z10" s="13">
        <v>9.2402098844709978E-4</v>
      </c>
      <c r="AA10" s="13">
        <v>4.0791135690859071E-5</v>
      </c>
      <c r="AB10" s="13">
        <v>4.0076206118804215E-5</v>
      </c>
      <c r="AC10" s="13">
        <v>2.2604413262016861E-5</v>
      </c>
      <c r="AD10" s="13">
        <v>6.7999597325114295E-5</v>
      </c>
      <c r="AE10" s="13">
        <v>8.7426805845899544E-5</v>
      </c>
      <c r="AF10" s="13">
        <v>9.8940840079069458E-5</v>
      </c>
      <c r="AG10" s="13">
        <v>5.1974306477456161E-4</v>
      </c>
      <c r="AH10" s="13">
        <v>6.857303366626084E-3</v>
      </c>
      <c r="AI10" s="13">
        <v>1.3684567132559355E-4</v>
      </c>
      <c r="AJ10" s="13">
        <v>2.1513346227340407E-4</v>
      </c>
      <c r="AK10" s="13">
        <v>3.7559655578014203E-4</v>
      </c>
      <c r="AL10" s="13">
        <v>9.0935750935531765E-4</v>
      </c>
      <c r="AM10" s="13">
        <v>6.8929435065306238E-4</v>
      </c>
      <c r="AN10" s="6">
        <f t="shared" si="0"/>
        <v>1.0565339272867555</v>
      </c>
      <c r="AO10" s="12">
        <f t="shared" si="1"/>
        <v>0.85131348791835282</v>
      </c>
      <c r="AP10" s="18" t="s">
        <v>64</v>
      </c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</row>
    <row r="11" spans="1:132" ht="20.100000000000001" customHeight="1">
      <c r="A11" s="16" t="s">
        <v>62</v>
      </c>
      <c r="B11" s="15" t="s">
        <v>63</v>
      </c>
      <c r="C11" s="14">
        <v>6.6702779116757632E-3</v>
      </c>
      <c r="D11" s="13">
        <v>1.6328858913005558E-2</v>
      </c>
      <c r="E11" s="13">
        <v>2.1199243314679239E-3</v>
      </c>
      <c r="F11" s="13">
        <v>3.7671869656601734E-3</v>
      </c>
      <c r="G11" s="13">
        <v>2.0163752717206099E-3</v>
      </c>
      <c r="H11" s="13">
        <v>5.9151533208725016E-2</v>
      </c>
      <c r="I11" s="13">
        <v>1.0167934867397233</v>
      </c>
      <c r="J11" s="13">
        <v>2.299532580043158E-3</v>
      </c>
      <c r="K11" s="13">
        <v>1.0130158554595727E-2</v>
      </c>
      <c r="L11" s="13">
        <v>2.7852272994186252E-3</v>
      </c>
      <c r="M11" s="13">
        <v>4.1903548142283977E-3</v>
      </c>
      <c r="N11" s="13">
        <v>2.0617378934838049E-3</v>
      </c>
      <c r="O11" s="13">
        <v>1.4182266171151165E-3</v>
      </c>
      <c r="P11" s="13">
        <v>1.1158584737602862E-3</v>
      </c>
      <c r="Q11" s="13">
        <v>1.3202738485991342E-3</v>
      </c>
      <c r="R11" s="13">
        <v>1.8604119626488354E-3</v>
      </c>
      <c r="S11" s="13">
        <v>1.1700495833395536E-3</v>
      </c>
      <c r="T11" s="13">
        <v>1.1213872582694654E-3</v>
      </c>
      <c r="U11" s="13">
        <v>1.8604355596819955E-3</v>
      </c>
      <c r="V11" s="13">
        <v>3.4707113967517951E-3</v>
      </c>
      <c r="W11" s="13">
        <v>3.8017385346349342E-3</v>
      </c>
      <c r="X11" s="13">
        <v>2.3350296472502412E-2</v>
      </c>
      <c r="Y11" s="13">
        <v>7.5053391826966943E-3</v>
      </c>
      <c r="Z11" s="13">
        <v>6.5979762085260161E-3</v>
      </c>
      <c r="AA11" s="13">
        <v>2.3724386135259164E-3</v>
      </c>
      <c r="AB11" s="13">
        <v>1.0709052076503052E-3</v>
      </c>
      <c r="AC11" s="13">
        <v>5.882303480111103E-4</v>
      </c>
      <c r="AD11" s="13">
        <v>2.479240536052409E-2</v>
      </c>
      <c r="AE11" s="13">
        <v>1.1403822273014276E-3</v>
      </c>
      <c r="AF11" s="13">
        <v>3.7301587837398069E-3</v>
      </c>
      <c r="AG11" s="13">
        <v>2.4701400896192291E-3</v>
      </c>
      <c r="AH11" s="13">
        <v>2.0856975529037073E-3</v>
      </c>
      <c r="AI11" s="13">
        <v>2.2168061836343178E-3</v>
      </c>
      <c r="AJ11" s="13">
        <v>1.4186929715217919E-3</v>
      </c>
      <c r="AK11" s="13">
        <v>3.4587031948728163E-3</v>
      </c>
      <c r="AL11" s="13">
        <v>1.2598616955779784E-3</v>
      </c>
      <c r="AM11" s="13">
        <v>1.1068265586504158E-2</v>
      </c>
      <c r="AN11" s="6">
        <f t="shared" si="0"/>
        <v>1.2405800473976609</v>
      </c>
      <c r="AO11" s="12">
        <f t="shared" si="1"/>
        <v>0.99961061345583679</v>
      </c>
      <c r="AP11" s="18" t="s">
        <v>62</v>
      </c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</row>
    <row r="12" spans="1:132" ht="20.100000000000001" customHeight="1">
      <c r="A12" s="16" t="s">
        <v>60</v>
      </c>
      <c r="B12" s="15" t="s">
        <v>61</v>
      </c>
      <c r="C12" s="14">
        <v>1.5242525779042794E-3</v>
      </c>
      <c r="D12" s="13">
        <v>1.612728178118856E-4</v>
      </c>
      <c r="E12" s="13">
        <v>1.7726573482423314E-3</v>
      </c>
      <c r="F12" s="13">
        <v>2.1581499896375336E-3</v>
      </c>
      <c r="G12" s="13">
        <v>1.8978383126994566E-3</v>
      </c>
      <c r="H12" s="13">
        <v>1.4758460028041669E-3</v>
      </c>
      <c r="I12" s="13">
        <v>2.8735123447547671E-5</v>
      </c>
      <c r="J12" s="13">
        <v>1.0243202733717729</v>
      </c>
      <c r="K12" s="13">
        <v>2.8315731479194185E-3</v>
      </c>
      <c r="L12" s="13">
        <v>2.1977275964010616E-4</v>
      </c>
      <c r="M12" s="13">
        <v>2.6827831138733073E-3</v>
      </c>
      <c r="N12" s="13">
        <v>5.7810410888620514E-4</v>
      </c>
      <c r="O12" s="13">
        <v>8.0961625874498571E-4</v>
      </c>
      <c r="P12" s="13">
        <v>2.6704464807046292E-3</v>
      </c>
      <c r="Q12" s="13">
        <v>3.8370704643429284E-3</v>
      </c>
      <c r="R12" s="13">
        <v>2.2341277345700058E-3</v>
      </c>
      <c r="S12" s="13">
        <v>3.4976320428460128E-3</v>
      </c>
      <c r="T12" s="13">
        <v>6.19068283687542E-3</v>
      </c>
      <c r="U12" s="13">
        <v>3.6031893781371506E-3</v>
      </c>
      <c r="V12" s="13">
        <v>6.4017337402658943E-3</v>
      </c>
      <c r="W12" s="13">
        <v>1.633151877742057E-3</v>
      </c>
      <c r="X12" s="13">
        <v>1.5374063370621405E-4</v>
      </c>
      <c r="Y12" s="13">
        <v>4.3207167726447403E-3</v>
      </c>
      <c r="Z12" s="13">
        <v>1.5971077575994801E-3</v>
      </c>
      <c r="AA12" s="13">
        <v>7.9516756950793479E-4</v>
      </c>
      <c r="AB12" s="13">
        <v>5.1280984114968021E-4</v>
      </c>
      <c r="AC12" s="13">
        <v>1.70187550519266E-4</v>
      </c>
      <c r="AD12" s="13">
        <v>4.4160606644923987E-4</v>
      </c>
      <c r="AE12" s="13">
        <v>7.8872713354403165E-4</v>
      </c>
      <c r="AF12" s="13">
        <v>3.8957204415890096E-4</v>
      </c>
      <c r="AG12" s="13">
        <v>9.06237835567259E-4</v>
      </c>
      <c r="AH12" s="13">
        <v>3.5904533742607282E-4</v>
      </c>
      <c r="AI12" s="13">
        <v>8.4631367128447919E-4</v>
      </c>
      <c r="AJ12" s="13">
        <v>8.6046947855786683E-4</v>
      </c>
      <c r="AK12" s="13">
        <v>4.5436997611355163E-4</v>
      </c>
      <c r="AL12" s="13">
        <v>6.1406585433148794E-3</v>
      </c>
      <c r="AM12" s="13">
        <v>1.1532558216322043E-3</v>
      </c>
      <c r="AN12" s="6">
        <f t="shared" si="0"/>
        <v>1.090418895522044</v>
      </c>
      <c r="AO12" s="12">
        <f t="shared" si="1"/>
        <v>0.87861666271602934</v>
      </c>
      <c r="AP12" s="18" t="s">
        <v>60</v>
      </c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</row>
    <row r="13" spans="1:132" ht="20.100000000000001" customHeight="1">
      <c r="A13" s="16" t="s">
        <v>58</v>
      </c>
      <c r="B13" s="15" t="s">
        <v>59</v>
      </c>
      <c r="C13" s="14">
        <v>6.6385569621747308E-4</v>
      </c>
      <c r="D13" s="13">
        <v>3.0739280078708278E-4</v>
      </c>
      <c r="E13" s="13">
        <v>1.1875542499736116E-3</v>
      </c>
      <c r="F13" s="13">
        <v>3.2664316812041104E-4</v>
      </c>
      <c r="G13" s="13">
        <v>2.5874037108145559E-3</v>
      </c>
      <c r="H13" s="13">
        <v>1.8018678331406474E-3</v>
      </c>
      <c r="I13" s="13">
        <v>6.6919870971686782E-5</v>
      </c>
      <c r="J13" s="13">
        <v>1.591564327825721E-3</v>
      </c>
      <c r="K13" s="13">
        <v>1.0394792189391631</v>
      </c>
      <c r="L13" s="13">
        <v>4.313670006487824E-4</v>
      </c>
      <c r="M13" s="13">
        <v>2.3754022859642544E-2</v>
      </c>
      <c r="N13" s="13">
        <v>1.5782044969491552E-3</v>
      </c>
      <c r="O13" s="13">
        <v>1.3096389977594052E-3</v>
      </c>
      <c r="P13" s="13">
        <v>1.5514271556287572E-3</v>
      </c>
      <c r="Q13" s="13">
        <v>4.7605436338606444E-3</v>
      </c>
      <c r="R13" s="13">
        <v>1.615062809439384E-2</v>
      </c>
      <c r="S13" s="13">
        <v>2.465362941040391E-3</v>
      </c>
      <c r="T13" s="13">
        <v>1.7444860844645189E-3</v>
      </c>
      <c r="U13" s="13">
        <v>1.4998542675277113E-3</v>
      </c>
      <c r="V13" s="13">
        <v>1.4964973024570167E-3</v>
      </c>
      <c r="W13" s="13">
        <v>1.7135173281439934E-2</v>
      </c>
      <c r="X13" s="13">
        <v>6.2135508789935205E-4</v>
      </c>
      <c r="Y13" s="13">
        <v>2.3987148519610318E-3</v>
      </c>
      <c r="Z13" s="13">
        <v>3.7884601992694758E-4</v>
      </c>
      <c r="AA13" s="13">
        <v>2.5617376599543359E-4</v>
      </c>
      <c r="AB13" s="13">
        <v>1.5284054207953128E-4</v>
      </c>
      <c r="AC13" s="13">
        <v>5.5883843992179255E-4</v>
      </c>
      <c r="AD13" s="13">
        <v>3.183165026034373E-4</v>
      </c>
      <c r="AE13" s="13">
        <v>1.8234097024807851E-4</v>
      </c>
      <c r="AF13" s="13">
        <v>3.978552983285696E-4</v>
      </c>
      <c r="AG13" s="13">
        <v>8.1361475673948894E-4</v>
      </c>
      <c r="AH13" s="13">
        <v>4.0968703175765E-4</v>
      </c>
      <c r="AI13" s="13">
        <v>2.1611933254485387E-4</v>
      </c>
      <c r="AJ13" s="13">
        <v>3.1282552013864204E-4</v>
      </c>
      <c r="AK13" s="13">
        <v>5.9370076821156463E-4</v>
      </c>
      <c r="AL13" s="13">
        <v>2.075158265410406E-3</v>
      </c>
      <c r="AM13" s="13">
        <v>2.7536268452278039E-3</v>
      </c>
      <c r="AN13" s="6">
        <f t="shared" si="0"/>
        <v>1.1343296407118215</v>
      </c>
      <c r="AO13" s="12">
        <f t="shared" si="1"/>
        <v>0.91399821429630124</v>
      </c>
      <c r="AP13" s="18" t="s">
        <v>58</v>
      </c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</row>
    <row r="14" spans="1:132" ht="20.100000000000001" customHeight="1">
      <c r="A14" s="16" t="s">
        <v>56</v>
      </c>
      <c r="B14" s="15" t="s">
        <v>57</v>
      </c>
      <c r="C14" s="14">
        <v>1.7328310906664536E-5</v>
      </c>
      <c r="D14" s="13">
        <v>5.623198617360202E-5</v>
      </c>
      <c r="E14" s="13">
        <v>2.4493983178776261E-5</v>
      </c>
      <c r="F14" s="13">
        <v>1.9118209851688488E-5</v>
      </c>
      <c r="G14" s="13">
        <v>5.5719470301195638E-4</v>
      </c>
      <c r="H14" s="13">
        <v>1.6499623567377857E-5</v>
      </c>
      <c r="I14" s="13">
        <v>1.6895992224757405E-6</v>
      </c>
      <c r="J14" s="13">
        <v>1.1434795745544862E-4</v>
      </c>
      <c r="K14" s="13">
        <v>9.5391597615986261E-5</v>
      </c>
      <c r="L14" s="13">
        <v>1.0194103910015948</v>
      </c>
      <c r="M14" s="13">
        <v>1.1050428119874606E-4</v>
      </c>
      <c r="N14" s="13">
        <v>9.0823716094595476E-3</v>
      </c>
      <c r="O14" s="13">
        <v>5.2848499644567518E-3</v>
      </c>
      <c r="P14" s="13">
        <v>3.1108503996263746E-3</v>
      </c>
      <c r="Q14" s="13">
        <v>8.7037012785988422E-4</v>
      </c>
      <c r="R14" s="13">
        <v>2.3563102798870189E-4</v>
      </c>
      <c r="S14" s="13">
        <v>1.3814263278900379E-3</v>
      </c>
      <c r="T14" s="13">
        <v>3.876461402218251E-4</v>
      </c>
      <c r="U14" s="13">
        <v>2.8245816506861864E-3</v>
      </c>
      <c r="V14" s="13">
        <v>1.4730660542011667E-4</v>
      </c>
      <c r="W14" s="13">
        <v>9.9345028319869854E-4</v>
      </c>
      <c r="X14" s="13">
        <v>3.6650582394616558E-5</v>
      </c>
      <c r="Y14" s="13">
        <v>7.150056468081196E-5</v>
      </c>
      <c r="Z14" s="13">
        <v>1.0945530368601048E-5</v>
      </c>
      <c r="AA14" s="13">
        <v>1.6346053746158331E-5</v>
      </c>
      <c r="AB14" s="13">
        <v>1.0110500959424984E-5</v>
      </c>
      <c r="AC14" s="13">
        <v>3.2336605686817667E-5</v>
      </c>
      <c r="AD14" s="13">
        <v>3.7588194359002322E-5</v>
      </c>
      <c r="AE14" s="13">
        <v>1.2304364682756718E-5</v>
      </c>
      <c r="AF14" s="13">
        <v>2.6490598955938075E-5</v>
      </c>
      <c r="AG14" s="13">
        <v>1.5319563791393864E-5</v>
      </c>
      <c r="AH14" s="13">
        <v>9.1392332743043109E-6</v>
      </c>
      <c r="AI14" s="13">
        <v>1.095991848767047E-5</v>
      </c>
      <c r="AJ14" s="13">
        <v>2.0237698157534785E-5</v>
      </c>
      <c r="AK14" s="13">
        <v>1.4497507298850739E-5</v>
      </c>
      <c r="AL14" s="13">
        <v>4.4209360034191523E-5</v>
      </c>
      <c r="AM14" s="13">
        <v>3.6445486465009149E-4</v>
      </c>
      <c r="AN14" s="6">
        <f t="shared" si="0"/>
        <v>1.0454747665321136</v>
      </c>
      <c r="AO14" s="12">
        <f t="shared" si="1"/>
        <v>0.84240245110985024</v>
      </c>
      <c r="AP14" s="18" t="s">
        <v>56</v>
      </c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</row>
    <row r="15" spans="1:132" ht="20.100000000000001" customHeight="1">
      <c r="A15" s="16" t="s">
        <v>54</v>
      </c>
      <c r="B15" s="15" t="s">
        <v>55</v>
      </c>
      <c r="C15" s="14">
        <v>2.3027611214802713E-5</v>
      </c>
      <c r="D15" s="13">
        <v>4.2264661181336996E-5</v>
      </c>
      <c r="E15" s="13">
        <v>1.6676073338879203E-4</v>
      </c>
      <c r="F15" s="13">
        <v>1.8051663085063603E-5</v>
      </c>
      <c r="G15" s="13">
        <v>3.8675398961615816E-4</v>
      </c>
      <c r="H15" s="13">
        <v>3.9657929472048135E-4</v>
      </c>
      <c r="I15" s="13">
        <v>2.7262833615896359E-6</v>
      </c>
      <c r="J15" s="13">
        <v>2.152292418629414E-4</v>
      </c>
      <c r="K15" s="13">
        <v>2.2026613478399575E-4</v>
      </c>
      <c r="L15" s="13">
        <v>2.4715338964515827E-4</v>
      </c>
      <c r="M15" s="13">
        <v>1.024684971672883</v>
      </c>
      <c r="N15" s="13">
        <v>4.3557547561992923E-3</v>
      </c>
      <c r="O15" s="13">
        <v>3.4907427542431543E-3</v>
      </c>
      <c r="P15" s="13">
        <v>1.8550687222967752E-3</v>
      </c>
      <c r="Q15" s="13">
        <v>2.9148978312400417E-3</v>
      </c>
      <c r="R15" s="13">
        <v>4.4503814221133987E-3</v>
      </c>
      <c r="S15" s="13">
        <v>4.4766465663719683E-3</v>
      </c>
      <c r="T15" s="13">
        <v>4.5382767091061305E-3</v>
      </c>
      <c r="U15" s="13">
        <v>3.3145054265127064E-3</v>
      </c>
      <c r="V15" s="13">
        <v>8.081183139739377E-4</v>
      </c>
      <c r="W15" s="13">
        <v>1.0701150495117415E-3</v>
      </c>
      <c r="X15" s="13">
        <v>5.9614938674668303E-5</v>
      </c>
      <c r="Y15" s="13">
        <v>9.2220472820180044E-5</v>
      </c>
      <c r="Z15" s="13">
        <v>1.6315415439403933E-5</v>
      </c>
      <c r="AA15" s="13">
        <v>2.1840793195984268E-5</v>
      </c>
      <c r="AB15" s="13">
        <v>1.6642715836547381E-5</v>
      </c>
      <c r="AC15" s="13">
        <v>3.6990336841736419E-5</v>
      </c>
      <c r="AD15" s="13">
        <v>3.5168659905516116E-5</v>
      </c>
      <c r="AE15" s="13">
        <v>2.0888928531750167E-5</v>
      </c>
      <c r="AF15" s="13">
        <v>4.3720994402486564E-5</v>
      </c>
      <c r="AG15" s="13">
        <v>3.2885824284231618E-5</v>
      </c>
      <c r="AH15" s="13">
        <v>1.371351945823964E-4</v>
      </c>
      <c r="AI15" s="13">
        <v>3.1515032770503303E-5</v>
      </c>
      <c r="AJ15" s="13">
        <v>6.245437290667808E-5</v>
      </c>
      <c r="AK15" s="13">
        <v>5.064624109659566E-5</v>
      </c>
      <c r="AL15" s="13">
        <v>1.3261736793756103E-4</v>
      </c>
      <c r="AM15" s="13">
        <v>6.8152715695424942E-4</v>
      </c>
      <c r="AN15" s="6">
        <f t="shared" si="0"/>
        <v>1.0591504766734927</v>
      </c>
      <c r="AO15" s="12">
        <f t="shared" si="1"/>
        <v>0.85342180051220784</v>
      </c>
      <c r="AP15" s="18" t="s">
        <v>54</v>
      </c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</row>
    <row r="16" spans="1:132" ht="20.100000000000001" customHeight="1">
      <c r="A16" s="16" t="s">
        <v>52</v>
      </c>
      <c r="B16" s="15" t="s">
        <v>53</v>
      </c>
      <c r="C16" s="14">
        <v>1.7462703646995098E-4</v>
      </c>
      <c r="D16" s="13">
        <v>3.8640818277799424E-3</v>
      </c>
      <c r="E16" s="13">
        <v>2.1138227256379924E-3</v>
      </c>
      <c r="F16" s="13">
        <v>5.4922836281986846E-4</v>
      </c>
      <c r="G16" s="13">
        <v>2.2266551842032088E-3</v>
      </c>
      <c r="H16" s="13">
        <v>8.7800199973253601E-4</v>
      </c>
      <c r="I16" s="13">
        <v>6.0504048367583412E-5</v>
      </c>
      <c r="J16" s="13">
        <v>1.3596767158906087E-3</v>
      </c>
      <c r="K16" s="13">
        <v>1.5724234930236313E-3</v>
      </c>
      <c r="L16" s="13">
        <v>1.5848830227800859E-4</v>
      </c>
      <c r="M16" s="13">
        <v>1.0634621493874907E-3</v>
      </c>
      <c r="N16" s="13">
        <v>1.0080694946867417</v>
      </c>
      <c r="O16" s="13">
        <v>4.7755054047963572E-3</v>
      </c>
      <c r="P16" s="13">
        <v>4.3276953911875297E-3</v>
      </c>
      <c r="Q16" s="13">
        <v>5.0514988169883942E-3</v>
      </c>
      <c r="R16" s="13">
        <v>2.7236506484622494E-3</v>
      </c>
      <c r="S16" s="13">
        <v>3.6958687736794796E-3</v>
      </c>
      <c r="T16" s="13">
        <v>3.8711838733305678E-3</v>
      </c>
      <c r="U16" s="13">
        <v>2.3483648035052718E-3</v>
      </c>
      <c r="V16" s="13">
        <v>1.4717896512488969E-3</v>
      </c>
      <c r="W16" s="13">
        <v>1.1357913847105369E-2</v>
      </c>
      <c r="X16" s="13">
        <v>4.8677703039326362E-4</v>
      </c>
      <c r="Y16" s="13">
        <v>7.3241802038407245E-4</v>
      </c>
      <c r="Z16" s="13">
        <v>1.4161365338474124E-4</v>
      </c>
      <c r="AA16" s="13">
        <v>5.1087060465171907E-4</v>
      </c>
      <c r="AB16" s="13">
        <v>1.1285119006817869E-4</v>
      </c>
      <c r="AC16" s="13">
        <v>3.9453670836828907E-4</v>
      </c>
      <c r="AD16" s="13">
        <v>3.9470638411369505E-4</v>
      </c>
      <c r="AE16" s="13">
        <v>1.5859666042986772E-4</v>
      </c>
      <c r="AF16" s="13">
        <v>7.5711292399556907E-4</v>
      </c>
      <c r="AG16" s="13">
        <v>1.7067838200650887E-4</v>
      </c>
      <c r="AH16" s="13">
        <v>1.4583531027572615E-4</v>
      </c>
      <c r="AI16" s="13">
        <v>3.4277846686452048E-4</v>
      </c>
      <c r="AJ16" s="13">
        <v>2.1362284574863596E-4</v>
      </c>
      <c r="AK16" s="13">
        <v>5.2375422137481483E-4</v>
      </c>
      <c r="AL16" s="13">
        <v>3.0215293630586013E-4</v>
      </c>
      <c r="AM16" s="13">
        <v>7.808586142513625E-4</v>
      </c>
      <c r="AN16" s="6">
        <f t="shared" si="0"/>
        <v>1.0678831016952528</v>
      </c>
      <c r="AO16" s="12">
        <f t="shared" si="1"/>
        <v>0.86045820632366077</v>
      </c>
      <c r="AP16" s="18" t="s">
        <v>52</v>
      </c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</row>
    <row r="17" spans="1:132" ht="20.100000000000001" customHeight="1">
      <c r="A17" s="16" t="s">
        <v>50</v>
      </c>
      <c r="B17" s="15" t="s">
        <v>51</v>
      </c>
      <c r="C17" s="14">
        <v>6.5516804520242261E-6</v>
      </c>
      <c r="D17" s="13">
        <v>2.272979963548957E-4</v>
      </c>
      <c r="E17" s="13">
        <v>7.9978088301472964E-6</v>
      </c>
      <c r="F17" s="13">
        <v>9.3651554000045381E-6</v>
      </c>
      <c r="G17" s="13">
        <v>4.3822322851258966E-5</v>
      </c>
      <c r="H17" s="13">
        <v>1.1117156064322173E-5</v>
      </c>
      <c r="I17" s="13">
        <v>1.2115565298109569E-6</v>
      </c>
      <c r="J17" s="13">
        <v>2.4329354546314064E-5</v>
      </c>
      <c r="K17" s="13">
        <v>1.3433155828604515E-4</v>
      </c>
      <c r="L17" s="13">
        <v>8.5062439203395908E-6</v>
      </c>
      <c r="M17" s="13">
        <v>1.2801202949494909E-5</v>
      </c>
      <c r="N17" s="13">
        <v>4.4887022700102539E-5</v>
      </c>
      <c r="O17" s="13">
        <v>1.0054864313396519</v>
      </c>
      <c r="P17" s="13">
        <v>1.7008867211170556E-3</v>
      </c>
      <c r="Q17" s="13">
        <v>5.6039136530259192E-4</v>
      </c>
      <c r="R17" s="13">
        <v>9.4327710516991752E-5</v>
      </c>
      <c r="S17" s="13">
        <v>3.1906520206893097E-4</v>
      </c>
      <c r="T17" s="13">
        <v>1.0465485144454926E-4</v>
      </c>
      <c r="U17" s="13">
        <v>5.3319435876043766E-4</v>
      </c>
      <c r="V17" s="13">
        <v>2.5469293673784004E-5</v>
      </c>
      <c r="W17" s="13">
        <v>2.6144903156180528E-4</v>
      </c>
      <c r="X17" s="13">
        <v>2.0690553118092435E-5</v>
      </c>
      <c r="Y17" s="13">
        <v>2.7837076678759447E-4</v>
      </c>
      <c r="Z17" s="13">
        <v>1.5201913407399125E-5</v>
      </c>
      <c r="AA17" s="13">
        <v>1.6748636416861965E-5</v>
      </c>
      <c r="AB17" s="13">
        <v>2.0647504528082538E-5</v>
      </c>
      <c r="AC17" s="13">
        <v>1.3664731245665987E-5</v>
      </c>
      <c r="AD17" s="13">
        <v>2.350427062164823E-5</v>
      </c>
      <c r="AE17" s="13">
        <v>3.0188086502736326E-5</v>
      </c>
      <c r="AF17" s="13">
        <v>2.9157683281201366E-5</v>
      </c>
      <c r="AG17" s="13">
        <v>1.5766425454132595E-5</v>
      </c>
      <c r="AH17" s="13">
        <v>1.1886180139025198E-5</v>
      </c>
      <c r="AI17" s="13">
        <v>1.4701716774474495E-5</v>
      </c>
      <c r="AJ17" s="13">
        <v>2.7120726693042073E-4</v>
      </c>
      <c r="AK17" s="13">
        <v>1.2011505602847754E-5</v>
      </c>
      <c r="AL17" s="13">
        <v>6.8714459783277438E-6</v>
      </c>
      <c r="AM17" s="13">
        <v>1.9055649628610176E-5</v>
      </c>
      <c r="AN17" s="6">
        <f t="shared" si="0"/>
        <v>1.0104177632693998</v>
      </c>
      <c r="AO17" s="12">
        <f t="shared" si="1"/>
        <v>0.81415489658011697</v>
      </c>
      <c r="AP17" s="18" t="s">
        <v>50</v>
      </c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</row>
    <row r="18" spans="1:132" ht="20.100000000000001" customHeight="1">
      <c r="A18" s="16" t="s">
        <v>48</v>
      </c>
      <c r="B18" s="15" t="s">
        <v>49</v>
      </c>
      <c r="C18" s="14">
        <v>1.2476561752151352E-5</v>
      </c>
      <c r="D18" s="13">
        <v>2.4319324272221541E-5</v>
      </c>
      <c r="E18" s="13">
        <v>1.7887882210738866E-5</v>
      </c>
      <c r="F18" s="13">
        <v>2.0005655544861364E-5</v>
      </c>
      <c r="G18" s="13">
        <v>2.6077592642355168E-5</v>
      </c>
      <c r="H18" s="13">
        <v>1.9229506553619443E-5</v>
      </c>
      <c r="I18" s="13">
        <v>3.1259049695834339E-6</v>
      </c>
      <c r="J18" s="13">
        <v>1.9420079798086807E-4</v>
      </c>
      <c r="K18" s="13">
        <v>5.128330991333629E-5</v>
      </c>
      <c r="L18" s="13">
        <v>2.3519204159588567E-5</v>
      </c>
      <c r="M18" s="13">
        <v>3.2154241343371778E-5</v>
      </c>
      <c r="N18" s="13">
        <v>5.5447483842358383E-5</v>
      </c>
      <c r="O18" s="13">
        <v>1.6361776617826186E-4</v>
      </c>
      <c r="P18" s="13">
        <v>1.0080834001120489</v>
      </c>
      <c r="Q18" s="13">
        <v>1.4344169097396171E-4</v>
      </c>
      <c r="R18" s="13">
        <v>1.9634426116182894E-4</v>
      </c>
      <c r="S18" s="13">
        <v>2.0997796933107875E-4</v>
      </c>
      <c r="T18" s="13">
        <v>8.5474648363484878E-5</v>
      </c>
      <c r="U18" s="13">
        <v>1.5427941654847004E-4</v>
      </c>
      <c r="V18" s="13">
        <v>3.1301932704156955E-5</v>
      </c>
      <c r="W18" s="13">
        <v>4.8083912161164086E-5</v>
      </c>
      <c r="X18" s="13">
        <v>3.3626036136925117E-5</v>
      </c>
      <c r="Y18" s="13">
        <v>8.7262934246784771E-5</v>
      </c>
      <c r="Z18" s="13">
        <v>2.8583900002705873E-5</v>
      </c>
      <c r="AA18" s="13">
        <v>3.7482834411339975E-5</v>
      </c>
      <c r="AB18" s="13">
        <v>5.0317646698622299E-5</v>
      </c>
      <c r="AC18" s="13">
        <v>1.6722463212931981E-5</v>
      </c>
      <c r="AD18" s="13">
        <v>4.4595578482494683E-5</v>
      </c>
      <c r="AE18" s="13">
        <v>7.5552314622115955E-5</v>
      </c>
      <c r="AF18" s="13">
        <v>3.8266506303595236E-5</v>
      </c>
      <c r="AG18" s="13">
        <v>3.104565740990694E-5</v>
      </c>
      <c r="AH18" s="13">
        <v>2.4612539622053931E-5</v>
      </c>
      <c r="AI18" s="13">
        <v>3.5041993829591199E-5</v>
      </c>
      <c r="AJ18" s="13">
        <v>7.2806664654066289E-4</v>
      </c>
      <c r="AK18" s="13">
        <v>2.1081845327251516E-5</v>
      </c>
      <c r="AL18" s="13">
        <v>9.1936419911129941E-6</v>
      </c>
      <c r="AM18" s="13">
        <v>3.6896949619380967E-5</v>
      </c>
      <c r="AN18" s="6">
        <f t="shared" si="0"/>
        <v>1.0108939986631136</v>
      </c>
      <c r="AO18" s="12">
        <f t="shared" si="1"/>
        <v>0.81453862833129109</v>
      </c>
      <c r="AP18" s="18" t="s">
        <v>48</v>
      </c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</row>
    <row r="19" spans="1:132" ht="20.100000000000001" customHeight="1">
      <c r="A19" s="16" t="s">
        <v>46</v>
      </c>
      <c r="B19" s="15" t="s">
        <v>47</v>
      </c>
      <c r="C19" s="14">
        <v>1.4086461116790444E-4</v>
      </c>
      <c r="D19" s="13">
        <v>1.0957597742524637E-5</v>
      </c>
      <c r="E19" s="13">
        <v>1.0892699987778363E-5</v>
      </c>
      <c r="F19" s="13">
        <v>1.1829270127586481E-5</v>
      </c>
      <c r="G19" s="13">
        <v>1.0214513830737674E-5</v>
      </c>
      <c r="H19" s="13">
        <v>9.0880163344077966E-6</v>
      </c>
      <c r="I19" s="13">
        <v>1.1451911502210328E-6</v>
      </c>
      <c r="J19" s="13">
        <v>1.0300431685996707E-5</v>
      </c>
      <c r="K19" s="13">
        <v>1.3732591154200195E-5</v>
      </c>
      <c r="L19" s="13">
        <v>5.9751632759591376E-6</v>
      </c>
      <c r="M19" s="13">
        <v>1.1273648942477017E-5</v>
      </c>
      <c r="N19" s="13">
        <v>8.7687023659427752E-6</v>
      </c>
      <c r="O19" s="13">
        <v>1.0848685798513939E-4</v>
      </c>
      <c r="P19" s="13">
        <v>2.8754662661005926E-4</v>
      </c>
      <c r="Q19" s="13">
        <v>1.001947062342575</v>
      </c>
      <c r="R19" s="13">
        <v>1.1385566413961124E-5</v>
      </c>
      <c r="S19" s="13">
        <v>5.0189790430396967E-5</v>
      </c>
      <c r="T19" s="13">
        <v>2.0885561944445936E-5</v>
      </c>
      <c r="U19" s="13">
        <v>3.2992614417518516E-5</v>
      </c>
      <c r="V19" s="13">
        <v>1.7647584222178304E-5</v>
      </c>
      <c r="W19" s="13">
        <v>2.7951766402164788E-5</v>
      </c>
      <c r="X19" s="13">
        <v>1.3313615462916182E-5</v>
      </c>
      <c r="Y19" s="13">
        <v>3.4459161825909E-5</v>
      </c>
      <c r="Z19" s="13">
        <v>1.7332159909269863E-5</v>
      </c>
      <c r="AA19" s="13">
        <v>6.720985054860316E-5</v>
      </c>
      <c r="AB19" s="13">
        <v>2.4154218724934187E-5</v>
      </c>
      <c r="AC19" s="13">
        <v>7.5443414487816517E-6</v>
      </c>
      <c r="AD19" s="13">
        <v>1.995626611674907E-5</v>
      </c>
      <c r="AE19" s="13">
        <v>3.3102664089349703E-5</v>
      </c>
      <c r="AF19" s="13">
        <v>3.8199755989049505E-4</v>
      </c>
      <c r="AG19" s="13">
        <v>1.8526974979723294E-5</v>
      </c>
      <c r="AH19" s="13">
        <v>4.3129318434476061E-4</v>
      </c>
      <c r="AI19" s="13">
        <v>1.9315783821159309E-5</v>
      </c>
      <c r="AJ19" s="13">
        <v>2.6446487163060407E-4</v>
      </c>
      <c r="AK19" s="13">
        <v>4.1005299883199529E-5</v>
      </c>
      <c r="AL19" s="13">
        <v>1.1650106728364202E-3</v>
      </c>
      <c r="AM19" s="13">
        <v>9.9165483464137258E-5</v>
      </c>
      <c r="AN19" s="6">
        <f t="shared" si="0"/>
        <v>1.0053870432577432</v>
      </c>
      <c r="AO19" s="12">
        <f t="shared" si="1"/>
        <v>0.81010134023965719</v>
      </c>
      <c r="AP19" s="18" t="s">
        <v>46</v>
      </c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</row>
    <row r="20" spans="1:132" ht="20.100000000000001" customHeight="1">
      <c r="A20" s="16" t="s">
        <v>44</v>
      </c>
      <c r="B20" s="15" t="s">
        <v>45</v>
      </c>
      <c r="C20" s="14">
        <v>2.0980824318862314E-5</v>
      </c>
      <c r="D20" s="13">
        <v>3.2975692561720051E-5</v>
      </c>
      <c r="E20" s="13">
        <v>2.5743209364605514E-5</v>
      </c>
      <c r="F20" s="13">
        <v>3.1105823377828295E-5</v>
      </c>
      <c r="G20" s="13">
        <v>2.4985739526425397E-5</v>
      </c>
      <c r="H20" s="13">
        <v>3.074936529128109E-5</v>
      </c>
      <c r="I20" s="13">
        <v>3.5065116972762346E-6</v>
      </c>
      <c r="J20" s="13">
        <v>3.117828870020869E-5</v>
      </c>
      <c r="K20" s="13">
        <v>4.2328990355476059E-5</v>
      </c>
      <c r="L20" s="13">
        <v>1.3898941906938589E-5</v>
      </c>
      <c r="M20" s="13">
        <v>1.1405374373332558E-4</v>
      </c>
      <c r="N20" s="13">
        <v>2.7331258790025945E-4</v>
      </c>
      <c r="O20" s="13">
        <v>1.4127606544672342E-4</v>
      </c>
      <c r="P20" s="13">
        <v>6.9025491297838621E-4</v>
      </c>
      <c r="Q20" s="13">
        <v>1.0836903097034035E-2</v>
      </c>
      <c r="R20" s="13">
        <v>1.0238970375425362</v>
      </c>
      <c r="S20" s="13">
        <v>1.4390906304954407E-2</v>
      </c>
      <c r="T20" s="13">
        <v>2.0272936724486455E-2</v>
      </c>
      <c r="U20" s="13">
        <v>5.0687590867208056E-4</v>
      </c>
      <c r="V20" s="13">
        <v>2.0490209636081852E-4</v>
      </c>
      <c r="W20" s="13">
        <v>9.4054835210224757E-5</v>
      </c>
      <c r="X20" s="13">
        <v>4.5039982640446158E-5</v>
      </c>
      <c r="Y20" s="13">
        <v>9.928107280009706E-5</v>
      </c>
      <c r="Z20" s="13">
        <v>4.4391340666248421E-5</v>
      </c>
      <c r="AA20" s="13">
        <v>5.7607973094850107E-5</v>
      </c>
      <c r="AB20" s="13">
        <v>7.7158111858274266E-5</v>
      </c>
      <c r="AC20" s="13">
        <v>2.3895719965688485E-5</v>
      </c>
      <c r="AD20" s="13">
        <v>5.8803336241954716E-5</v>
      </c>
      <c r="AE20" s="13">
        <v>1.5870527476103075E-4</v>
      </c>
      <c r="AF20" s="13">
        <v>1.9263058078269649E-4</v>
      </c>
      <c r="AG20" s="13">
        <v>1.9694241555808417E-4</v>
      </c>
      <c r="AH20" s="13">
        <v>4.2036569759503353E-5</v>
      </c>
      <c r="AI20" s="13">
        <v>5.7125100597528388E-5</v>
      </c>
      <c r="AJ20" s="13">
        <v>9.1234478022795076E-4</v>
      </c>
      <c r="AK20" s="13">
        <v>3.3410702601158413E-5</v>
      </c>
      <c r="AL20" s="13">
        <v>2.2434476027696991E-3</v>
      </c>
      <c r="AM20" s="13">
        <v>8.4859063325802252E-5</v>
      </c>
      <c r="AN20" s="6">
        <f t="shared" si="0"/>
        <v>1.0760076468340649</v>
      </c>
      <c r="AO20" s="12">
        <f t="shared" si="1"/>
        <v>0.86700464527961019</v>
      </c>
      <c r="AP20" s="18" t="s">
        <v>44</v>
      </c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</row>
    <row r="21" spans="1:132" ht="20.100000000000001" customHeight="1">
      <c r="A21" s="16" t="s">
        <v>42</v>
      </c>
      <c r="B21" s="15" t="s">
        <v>43</v>
      </c>
      <c r="C21" s="14">
        <v>1.0676790352650967E-5</v>
      </c>
      <c r="D21" s="13">
        <v>1.0573026402720337E-5</v>
      </c>
      <c r="E21" s="13">
        <v>5.0634494427784445E-6</v>
      </c>
      <c r="F21" s="13">
        <v>6.4331419820707572E-6</v>
      </c>
      <c r="G21" s="13">
        <v>9.2924915849751902E-6</v>
      </c>
      <c r="H21" s="13">
        <v>6.3041538519738263E-6</v>
      </c>
      <c r="I21" s="13">
        <v>8.3044087633705629E-7</v>
      </c>
      <c r="J21" s="13">
        <v>7.3166205821410859E-6</v>
      </c>
      <c r="K21" s="13">
        <v>9.5652890490925164E-6</v>
      </c>
      <c r="L21" s="13">
        <v>3.7395976340264971E-6</v>
      </c>
      <c r="M21" s="13">
        <v>1.9729864180238315E-5</v>
      </c>
      <c r="N21" s="13">
        <v>1.8786161920515857E-5</v>
      </c>
      <c r="O21" s="13">
        <v>7.262001500757232E-4</v>
      </c>
      <c r="P21" s="13">
        <v>5.7171109320215924E-4</v>
      </c>
      <c r="Q21" s="13">
        <v>5.4370697854469951E-4</v>
      </c>
      <c r="R21" s="13">
        <v>1.0486527417801806E-3</v>
      </c>
      <c r="S21" s="13">
        <v>1.0018943887333374</v>
      </c>
      <c r="T21" s="13">
        <v>7.6605960531680713E-4</v>
      </c>
      <c r="U21" s="13">
        <v>1.0928817782759597E-3</v>
      </c>
      <c r="V21" s="13">
        <v>2.638207303372672E-5</v>
      </c>
      <c r="W21" s="13">
        <v>2.3003428612477017E-4</v>
      </c>
      <c r="X21" s="13">
        <v>1.5152914842336509E-5</v>
      </c>
      <c r="Y21" s="13">
        <v>3.0994838430695566E-5</v>
      </c>
      <c r="Z21" s="13">
        <v>8.4118520988541154E-6</v>
      </c>
      <c r="AA21" s="13">
        <v>1.7001873985597468E-5</v>
      </c>
      <c r="AB21" s="13">
        <v>1.3116031469742344E-5</v>
      </c>
      <c r="AC21" s="13">
        <v>1.0910622078264613E-5</v>
      </c>
      <c r="AD21" s="13">
        <v>1.9172428414143478E-5</v>
      </c>
      <c r="AE21" s="13">
        <v>2.1035367079547281E-5</v>
      </c>
      <c r="AF21" s="13">
        <v>5.3555309146838118E-5</v>
      </c>
      <c r="AG21" s="13">
        <v>1.8284685259024038E-5</v>
      </c>
      <c r="AH21" s="13">
        <v>1.0978577451951619E-5</v>
      </c>
      <c r="AI21" s="13">
        <v>9.4721659181393555E-6</v>
      </c>
      <c r="AJ21" s="13">
        <v>1.6332661047464779E-4</v>
      </c>
      <c r="AK21" s="13">
        <v>1.0124065014828673E-5</v>
      </c>
      <c r="AL21" s="13">
        <v>6.3794657090791668E-6</v>
      </c>
      <c r="AM21" s="13">
        <v>5.5230496989378401E-5</v>
      </c>
      <c r="AN21" s="6">
        <f t="shared" si="0"/>
        <v>1.0074714757719139</v>
      </c>
      <c r="AO21" s="12">
        <f t="shared" si="1"/>
        <v>0.81178089398434961</v>
      </c>
      <c r="AP21" s="18" t="s">
        <v>42</v>
      </c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</row>
    <row r="22" spans="1:132" ht="20.100000000000001" customHeight="1">
      <c r="A22" s="16" t="s">
        <v>40</v>
      </c>
      <c r="B22" s="15" t="s">
        <v>41</v>
      </c>
      <c r="C22" s="14">
        <v>5.6059845407388436E-6</v>
      </c>
      <c r="D22" s="13">
        <v>7.5937080264443805E-6</v>
      </c>
      <c r="E22" s="13">
        <v>5.3783035330634214E-6</v>
      </c>
      <c r="F22" s="13">
        <v>5.2418476256921189E-6</v>
      </c>
      <c r="G22" s="13">
        <v>5.3680418051410674E-6</v>
      </c>
      <c r="H22" s="13">
        <v>4.8391091487514009E-6</v>
      </c>
      <c r="I22" s="13">
        <v>8.202573394089592E-7</v>
      </c>
      <c r="J22" s="13">
        <v>5.4878001409747895E-6</v>
      </c>
      <c r="K22" s="13">
        <v>6.0405125088252914E-6</v>
      </c>
      <c r="L22" s="13">
        <v>3.1694619268790381E-6</v>
      </c>
      <c r="M22" s="13">
        <v>5.4654947930477105E-6</v>
      </c>
      <c r="N22" s="13">
        <v>5.8236917351179798E-6</v>
      </c>
      <c r="O22" s="13">
        <v>1.5095810956997962E-5</v>
      </c>
      <c r="P22" s="13">
        <v>2.1977066793702906E-5</v>
      </c>
      <c r="Q22" s="13">
        <v>8.3967732484149633E-6</v>
      </c>
      <c r="R22" s="13">
        <v>9.2711123276050081E-6</v>
      </c>
      <c r="S22" s="13">
        <v>1.0167562733619157E-5</v>
      </c>
      <c r="T22" s="13">
        <v>1.0005762459790084</v>
      </c>
      <c r="U22" s="13">
        <v>1.100561105905157E-4</v>
      </c>
      <c r="V22" s="13">
        <v>9.7064763035876235E-6</v>
      </c>
      <c r="W22" s="13">
        <v>1.2302364840941469E-4</v>
      </c>
      <c r="X22" s="13">
        <v>1.047827156979832E-5</v>
      </c>
      <c r="Y22" s="13">
        <v>1.7205439176056028E-5</v>
      </c>
      <c r="Z22" s="13">
        <v>6.386011884446797E-6</v>
      </c>
      <c r="AA22" s="13">
        <v>3.442817103926919E-5</v>
      </c>
      <c r="AB22" s="13">
        <v>2.0803829395358847E-5</v>
      </c>
      <c r="AC22" s="13">
        <v>1.2080926752366408E-5</v>
      </c>
      <c r="AD22" s="13">
        <v>1.6048337983258713E-5</v>
      </c>
      <c r="AE22" s="13">
        <v>4.1116759035183797E-5</v>
      </c>
      <c r="AF22" s="13">
        <v>1.0153486219892981E-4</v>
      </c>
      <c r="AG22" s="13">
        <v>1.7899454426862689E-5</v>
      </c>
      <c r="AH22" s="13">
        <v>7.4954488065337481E-6</v>
      </c>
      <c r="AI22" s="13">
        <v>1.2287125678186614E-5</v>
      </c>
      <c r="AJ22" s="13">
        <v>8.8311221016669784E-5</v>
      </c>
      <c r="AK22" s="13">
        <v>1.6635700006066739E-5</v>
      </c>
      <c r="AL22" s="13">
        <v>4.5971021434615595E-6</v>
      </c>
      <c r="AM22" s="13">
        <v>2.8696729112637915E-5</v>
      </c>
      <c r="AN22" s="6">
        <f t="shared" si="0"/>
        <v>1.0013807801437211</v>
      </c>
      <c r="AO22" s="12">
        <f t="shared" si="1"/>
        <v>0.8068732509781269</v>
      </c>
      <c r="AP22" s="18" t="s">
        <v>40</v>
      </c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</row>
    <row r="23" spans="1:132" ht="20.100000000000001" customHeight="1">
      <c r="A23" s="16" t="s">
        <v>38</v>
      </c>
      <c r="B23" s="15" t="s">
        <v>39</v>
      </c>
      <c r="C23" s="14">
        <v>7.2606947932434603E-4</v>
      </c>
      <c r="D23" s="13">
        <v>4.5189377039472407E-4</v>
      </c>
      <c r="E23" s="13">
        <v>8.8612947126618207E-5</v>
      </c>
      <c r="F23" s="13">
        <v>7.500007522546535E-5</v>
      </c>
      <c r="G23" s="13">
        <v>8.8505090398762973E-5</v>
      </c>
      <c r="H23" s="13">
        <v>7.2862405616757394E-5</v>
      </c>
      <c r="I23" s="13">
        <v>2.7780599750228249E-5</v>
      </c>
      <c r="J23" s="13">
        <v>6.9038066167176364E-5</v>
      </c>
      <c r="K23" s="13">
        <v>1.3285774766330752E-4</v>
      </c>
      <c r="L23" s="13">
        <v>5.8475041298555902E-5</v>
      </c>
      <c r="M23" s="13">
        <v>8.4918306558579373E-5</v>
      </c>
      <c r="N23" s="13">
        <v>6.8827344018714662E-5</v>
      </c>
      <c r="O23" s="13">
        <v>6.5907860121860472E-5</v>
      </c>
      <c r="P23" s="13">
        <v>1.0170968145332461E-4</v>
      </c>
      <c r="Q23" s="13">
        <v>7.0087762116484702E-5</v>
      </c>
      <c r="R23" s="13">
        <v>6.7113065527414948E-5</v>
      </c>
      <c r="S23" s="13">
        <v>7.0143305174021574E-5</v>
      </c>
      <c r="T23" s="13">
        <v>7.5095021327785876E-5</v>
      </c>
      <c r="U23" s="13">
        <v>1.0274724688597752</v>
      </c>
      <c r="V23" s="13">
        <v>2.0789314405760865E-4</v>
      </c>
      <c r="W23" s="13">
        <v>1.4035096767724394E-4</v>
      </c>
      <c r="X23" s="13">
        <v>1.2751201228083535E-4</v>
      </c>
      <c r="Y23" s="13">
        <v>1.6730875388623639E-4</v>
      </c>
      <c r="Z23" s="13">
        <v>1.3367136668189305E-4</v>
      </c>
      <c r="AA23" s="13">
        <v>1.382382071807222E-4</v>
      </c>
      <c r="AB23" s="13">
        <v>1.3816778617322881E-4</v>
      </c>
      <c r="AC23" s="13">
        <v>3.901024894116464E-5</v>
      </c>
      <c r="AD23" s="13">
        <v>2.0104651326443108E-3</v>
      </c>
      <c r="AE23" s="13">
        <v>1.699286270871958E-4</v>
      </c>
      <c r="AF23" s="13">
        <v>8.1094677290872129E-4</v>
      </c>
      <c r="AG23" s="13">
        <v>9.0635321665915978E-5</v>
      </c>
      <c r="AH23" s="13">
        <v>6.9532642040799131E-5</v>
      </c>
      <c r="AI23" s="13">
        <v>1.0974765962941022E-4</v>
      </c>
      <c r="AJ23" s="13">
        <v>1.3321370679077614E-3</v>
      </c>
      <c r="AK23" s="13">
        <v>9.1992593486231862E-5</v>
      </c>
      <c r="AL23" s="13">
        <v>8.4701980349940795E-5</v>
      </c>
      <c r="AM23" s="13">
        <v>3.342787837460968E-4</v>
      </c>
      <c r="AN23" s="6">
        <f t="shared" si="0"/>
        <v>1.0360638854973843</v>
      </c>
      <c r="AO23" s="12">
        <f t="shared" si="1"/>
        <v>0.83481953327716463</v>
      </c>
      <c r="AP23" s="18" t="s">
        <v>38</v>
      </c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</row>
    <row r="24" spans="1:132" ht="20.100000000000001" customHeight="1">
      <c r="A24" s="16" t="s">
        <v>36</v>
      </c>
      <c r="B24" s="15" t="s">
        <v>37</v>
      </c>
      <c r="C24" s="14">
        <v>3.4630275933564611E-4</v>
      </c>
      <c r="D24" s="13">
        <v>2.5771344704309429E-4</v>
      </c>
      <c r="E24" s="13">
        <v>1.4857941405375925E-3</v>
      </c>
      <c r="F24" s="13">
        <v>3.6226892132422217E-3</v>
      </c>
      <c r="G24" s="13">
        <v>1.5716218605983368E-3</v>
      </c>
      <c r="H24" s="13">
        <v>7.303890381032994E-4</v>
      </c>
      <c r="I24" s="13">
        <v>4.6630266820043632E-5</v>
      </c>
      <c r="J24" s="13">
        <v>1.8959311472841348E-3</v>
      </c>
      <c r="K24" s="13">
        <v>1.8637027231245705E-3</v>
      </c>
      <c r="L24" s="13">
        <v>7.3812296397929506E-4</v>
      </c>
      <c r="M24" s="13">
        <v>4.1886913971089616E-3</v>
      </c>
      <c r="N24" s="13">
        <v>5.8048965832607638E-4</v>
      </c>
      <c r="O24" s="13">
        <v>3.6824005379059452E-4</v>
      </c>
      <c r="P24" s="13">
        <v>6.2521436133508243E-4</v>
      </c>
      <c r="Q24" s="13">
        <v>1.1397934883882108E-3</v>
      </c>
      <c r="R24" s="13">
        <v>1.1780994648509725E-3</v>
      </c>
      <c r="S24" s="13">
        <v>8.7793075476214999E-4</v>
      </c>
      <c r="T24" s="13">
        <v>1.2794063627596961E-3</v>
      </c>
      <c r="U24" s="13">
        <v>4.6453214511693705E-4</v>
      </c>
      <c r="V24" s="13">
        <v>1.0072611104267466</v>
      </c>
      <c r="W24" s="13">
        <v>6.6448683139609752E-4</v>
      </c>
      <c r="X24" s="13">
        <v>1.7692239005981905E-3</v>
      </c>
      <c r="Y24" s="13">
        <v>7.8226704191904626E-4</v>
      </c>
      <c r="Z24" s="13">
        <v>1.0045291775980991E-3</v>
      </c>
      <c r="AA24" s="13">
        <v>1.1827556912491755E-3</v>
      </c>
      <c r="AB24" s="13">
        <v>2.7155237070399943E-3</v>
      </c>
      <c r="AC24" s="13">
        <v>1.976915172179738E-4</v>
      </c>
      <c r="AD24" s="13">
        <v>4.942527645168418E-4</v>
      </c>
      <c r="AE24" s="13">
        <v>1.9411766217827078E-3</v>
      </c>
      <c r="AF24" s="13">
        <v>1.6191558280050562E-3</v>
      </c>
      <c r="AG24" s="13">
        <v>3.6378409408058037E-3</v>
      </c>
      <c r="AH24" s="13">
        <v>7.856177469497584E-4</v>
      </c>
      <c r="AI24" s="13">
        <v>6.3676171520302477E-3</v>
      </c>
      <c r="AJ24" s="13">
        <v>1.0404867739851728E-3</v>
      </c>
      <c r="AK24" s="13">
        <v>1.1764042329132269E-3</v>
      </c>
      <c r="AL24" s="13">
        <v>1.9537900212157507E-2</v>
      </c>
      <c r="AM24" s="13">
        <v>8.4267446817935538E-4</v>
      </c>
      <c r="AN24" s="6">
        <f t="shared" si="0"/>
        <v>1.0762820102815978</v>
      </c>
      <c r="AO24" s="12">
        <f t="shared" si="1"/>
        <v>0.86722571655564229</v>
      </c>
      <c r="AP24" s="18" t="s">
        <v>36</v>
      </c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</row>
    <row r="25" spans="1:132" ht="20.100000000000001" customHeight="1">
      <c r="A25" s="16" t="s">
        <v>34</v>
      </c>
      <c r="B25" s="15" t="s">
        <v>35</v>
      </c>
      <c r="C25" s="14">
        <v>4.3378270723948079E-3</v>
      </c>
      <c r="D25" s="13">
        <v>1.5498976986735885E-2</v>
      </c>
      <c r="E25" s="13">
        <v>2.2812752462696472E-3</v>
      </c>
      <c r="F25" s="13">
        <v>5.976462908286872E-3</v>
      </c>
      <c r="G25" s="13">
        <v>6.1923559791378898E-3</v>
      </c>
      <c r="H25" s="13">
        <v>6.5233631178021872E-3</v>
      </c>
      <c r="I25" s="13">
        <v>7.7938020214989468E-4</v>
      </c>
      <c r="J25" s="13">
        <v>6.452615567263344E-3</v>
      </c>
      <c r="K25" s="13">
        <v>7.2055242444751654E-3</v>
      </c>
      <c r="L25" s="13">
        <v>5.2377814855674304E-3</v>
      </c>
      <c r="M25" s="13">
        <v>8.1731722807941339E-3</v>
      </c>
      <c r="N25" s="13">
        <v>6.5379074483133733E-3</v>
      </c>
      <c r="O25" s="13">
        <v>4.0117134466348004E-3</v>
      </c>
      <c r="P25" s="13">
        <v>4.1070855133708874E-3</v>
      </c>
      <c r="Q25" s="13">
        <v>4.0628682894544889E-3</v>
      </c>
      <c r="R25" s="13">
        <v>7.456117002387545E-3</v>
      </c>
      <c r="S25" s="13">
        <v>3.8240523329718121E-3</v>
      </c>
      <c r="T25" s="13">
        <v>4.1408240264165794E-3</v>
      </c>
      <c r="U25" s="13">
        <v>2.6597755289592762E-3</v>
      </c>
      <c r="V25" s="13">
        <v>4.5117107121743103E-3</v>
      </c>
      <c r="W25" s="13">
        <v>1.0024979504446998</v>
      </c>
      <c r="X25" s="13">
        <v>3.3191006700918874E-2</v>
      </c>
      <c r="Y25" s="13">
        <v>4.7729302345982508E-2</v>
      </c>
      <c r="Z25" s="13">
        <v>7.4844555271980648E-3</v>
      </c>
      <c r="AA25" s="13">
        <v>7.5799146027173111E-3</v>
      </c>
      <c r="AB25" s="13">
        <v>5.8995641991348808E-3</v>
      </c>
      <c r="AC25" s="13">
        <v>3.002583509835826E-2</v>
      </c>
      <c r="AD25" s="13">
        <v>1.4555257405885261E-2</v>
      </c>
      <c r="AE25" s="13">
        <v>6.4547903262403023E-3</v>
      </c>
      <c r="AF25" s="13">
        <v>1.6418082155396453E-2</v>
      </c>
      <c r="AG25" s="13">
        <v>1.0216808064232022E-2</v>
      </c>
      <c r="AH25" s="13">
        <v>5.2611264326623691E-3</v>
      </c>
      <c r="AI25" s="13">
        <v>3.5924891005309116E-3</v>
      </c>
      <c r="AJ25" s="13">
        <v>2.8174599835479185E-3</v>
      </c>
      <c r="AK25" s="13">
        <v>5.9001790067140167E-3</v>
      </c>
      <c r="AL25" s="13">
        <v>1.7593739233554835E-3</v>
      </c>
      <c r="AM25" s="13">
        <v>6.6824211444397137E-3</v>
      </c>
      <c r="AN25" s="6">
        <f t="shared" si="0"/>
        <v>1.3180368058535745</v>
      </c>
      <c r="AO25" s="12">
        <f t="shared" si="1"/>
        <v>1.062022223249846</v>
      </c>
      <c r="AP25" s="18" t="s">
        <v>34</v>
      </c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</row>
    <row r="26" spans="1:132" ht="20.100000000000001" customHeight="1">
      <c r="A26" s="16" t="s">
        <v>32</v>
      </c>
      <c r="B26" s="15" t="s">
        <v>33</v>
      </c>
      <c r="C26" s="14">
        <v>1.0915288265943719E-2</v>
      </c>
      <c r="D26" s="13">
        <v>2.3681535890474215E-2</v>
      </c>
      <c r="E26" s="13">
        <v>1.688453639682392E-2</v>
      </c>
      <c r="F26" s="13">
        <v>2.9700501383758265E-2</v>
      </c>
      <c r="G26" s="13">
        <v>1.4159649955838459E-2</v>
      </c>
      <c r="H26" s="13">
        <v>5.1236204011467265E-2</v>
      </c>
      <c r="I26" s="13">
        <v>7.1188385051226231E-3</v>
      </c>
      <c r="J26" s="13">
        <v>2.7761206093961301E-2</v>
      </c>
      <c r="K26" s="13">
        <v>4.155763785860514E-2</v>
      </c>
      <c r="L26" s="13">
        <v>2.4268491659804488E-2</v>
      </c>
      <c r="M26" s="13">
        <v>3.6772546816820462E-2</v>
      </c>
      <c r="N26" s="13">
        <v>2.3497973939961624E-2</v>
      </c>
      <c r="O26" s="13">
        <v>1.3271850126923038E-2</v>
      </c>
      <c r="P26" s="13">
        <v>1.274729585035519E-2</v>
      </c>
      <c r="Q26" s="13">
        <v>1.2844635693583736E-2</v>
      </c>
      <c r="R26" s="13">
        <v>3.0348464750929029E-2</v>
      </c>
      <c r="S26" s="13">
        <v>1.2804805511558756E-2</v>
      </c>
      <c r="T26" s="13">
        <v>9.6245356865845254E-3</v>
      </c>
      <c r="U26" s="13">
        <v>1.8714125205227826E-2</v>
      </c>
      <c r="V26" s="13">
        <v>2.0149524104389967E-2</v>
      </c>
      <c r="W26" s="13">
        <v>9.4958419811321491E-3</v>
      </c>
      <c r="X26" s="13">
        <v>1.109347308656033</v>
      </c>
      <c r="Y26" s="13">
        <v>5.4132259720100252E-2</v>
      </c>
      <c r="Z26" s="13">
        <v>5.9885954546801963E-2</v>
      </c>
      <c r="AA26" s="13">
        <v>3.0229604446404667E-2</v>
      </c>
      <c r="AB26" s="13">
        <v>7.6052153441801907E-3</v>
      </c>
      <c r="AC26" s="13">
        <v>6.7950335677303382E-3</v>
      </c>
      <c r="AD26" s="13">
        <v>1.8683409294355618E-2</v>
      </c>
      <c r="AE26" s="13">
        <v>9.7935481719241581E-3</v>
      </c>
      <c r="AF26" s="13">
        <v>1.4894111543530954E-2</v>
      </c>
      <c r="AG26" s="13">
        <v>1.580451393302839E-2</v>
      </c>
      <c r="AH26" s="13">
        <v>1.4353784227649812E-2</v>
      </c>
      <c r="AI26" s="13">
        <v>6.7505991299258838E-3</v>
      </c>
      <c r="AJ26" s="13">
        <v>1.0303451627367431E-2</v>
      </c>
      <c r="AK26" s="13">
        <v>3.4412261473563334E-2</v>
      </c>
      <c r="AL26" s="13">
        <v>5.2721428798260164E-3</v>
      </c>
      <c r="AM26" s="13">
        <v>1.741475082121572E-2</v>
      </c>
      <c r="AN26" s="6">
        <f t="shared" si="0"/>
        <v>1.8632334390729033</v>
      </c>
      <c r="AO26" s="12">
        <f t="shared" si="1"/>
        <v>1.5013202291541263</v>
      </c>
      <c r="AP26" s="18" t="s">
        <v>32</v>
      </c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</row>
    <row r="27" spans="1:132" ht="20.100000000000001" customHeight="1">
      <c r="A27" s="16" t="s">
        <v>30</v>
      </c>
      <c r="B27" s="15" t="s">
        <v>31</v>
      </c>
      <c r="C27" s="14">
        <v>1.2930170500522428E-3</v>
      </c>
      <c r="D27" s="13">
        <v>1.1562914826089414E-3</v>
      </c>
      <c r="E27" s="13">
        <v>2.5757322629933214E-3</v>
      </c>
      <c r="F27" s="13">
        <v>1.8602721248006616E-3</v>
      </c>
      <c r="G27" s="13">
        <v>1.594639128214259E-3</v>
      </c>
      <c r="H27" s="13">
        <v>2.6366435150490183E-3</v>
      </c>
      <c r="I27" s="13">
        <v>3.5428674446828264E-4</v>
      </c>
      <c r="J27" s="13">
        <v>1.7553283045560375E-3</v>
      </c>
      <c r="K27" s="13">
        <v>2.1750925196750079E-3</v>
      </c>
      <c r="L27" s="13">
        <v>1.0528504771425994E-3</v>
      </c>
      <c r="M27" s="13">
        <v>1.0800858016547835E-3</v>
      </c>
      <c r="N27" s="13">
        <v>9.7533714511248307E-4</v>
      </c>
      <c r="O27" s="13">
        <v>9.1064558631678079E-4</v>
      </c>
      <c r="P27" s="13">
        <v>1.200111130402459E-3</v>
      </c>
      <c r="Q27" s="13">
        <v>1.1218433644548979E-3</v>
      </c>
      <c r="R27" s="13">
        <v>1.7811893756916994E-3</v>
      </c>
      <c r="S27" s="13">
        <v>1.1358775746336234E-3</v>
      </c>
      <c r="T27" s="13">
        <v>1.0930960174609147E-3</v>
      </c>
      <c r="U27" s="13">
        <v>9.7764753837716804E-4</v>
      </c>
      <c r="V27" s="13">
        <v>1.7359192000531479E-3</v>
      </c>
      <c r="W27" s="13">
        <v>1.1862370642760603E-3</v>
      </c>
      <c r="X27" s="13">
        <v>1.493081542409985E-3</v>
      </c>
      <c r="Y27" s="13">
        <v>1.0755073340396046</v>
      </c>
      <c r="Z27" s="13">
        <v>1.2331182366028336E-2</v>
      </c>
      <c r="AA27" s="13">
        <v>3.3982717856497532E-3</v>
      </c>
      <c r="AB27" s="13">
        <v>1.9337541463108315E-3</v>
      </c>
      <c r="AC27" s="13">
        <v>6.6045957932787524E-4</v>
      </c>
      <c r="AD27" s="13">
        <v>4.635884727512537E-3</v>
      </c>
      <c r="AE27" s="13">
        <v>2.1887803539049166E-3</v>
      </c>
      <c r="AF27" s="13">
        <v>4.1715770530082793E-3</v>
      </c>
      <c r="AG27" s="13">
        <v>7.2830202322881499E-3</v>
      </c>
      <c r="AH27" s="13">
        <v>5.2614103316439478E-3</v>
      </c>
      <c r="AI27" s="13">
        <v>2.7844716410994463E-3</v>
      </c>
      <c r="AJ27" s="13">
        <v>1.0314115888813815E-3</v>
      </c>
      <c r="AK27" s="13">
        <v>9.9546065110133284E-3</v>
      </c>
      <c r="AL27" s="13">
        <v>6.4088832776525563E-4</v>
      </c>
      <c r="AM27" s="13">
        <v>4.8710461554209482E-3</v>
      </c>
      <c r="AN27" s="6">
        <f t="shared" si="0"/>
        <v>1.1677993237898641</v>
      </c>
      <c r="AO27" s="12">
        <f t="shared" si="1"/>
        <v>0.94096676864633766</v>
      </c>
      <c r="AP27" s="18" t="s">
        <v>30</v>
      </c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</row>
    <row r="28" spans="1:132" ht="20.100000000000001" customHeight="1">
      <c r="A28" s="16" t="s">
        <v>28</v>
      </c>
      <c r="B28" s="15" t="s">
        <v>29</v>
      </c>
      <c r="C28" s="14">
        <v>7.0194318019474596E-4</v>
      </c>
      <c r="D28" s="13">
        <v>1.2697351698695829E-3</v>
      </c>
      <c r="E28" s="13">
        <v>7.1083446761453393E-4</v>
      </c>
      <c r="F28" s="13">
        <v>5.2098440232402495E-4</v>
      </c>
      <c r="G28" s="13">
        <v>7.3639011696348562E-4</v>
      </c>
      <c r="H28" s="13">
        <v>2.3622539796298182E-3</v>
      </c>
      <c r="I28" s="13">
        <v>1.1655311486588596E-4</v>
      </c>
      <c r="J28" s="13">
        <v>4.4257334583032567E-4</v>
      </c>
      <c r="K28" s="13">
        <v>2.3581193442113947E-3</v>
      </c>
      <c r="L28" s="13">
        <v>3.5246961116498765E-4</v>
      </c>
      <c r="M28" s="13">
        <v>1.2716578542389301E-3</v>
      </c>
      <c r="N28" s="13">
        <v>3.9928864539742168E-4</v>
      </c>
      <c r="O28" s="13">
        <v>4.7163337634386075E-4</v>
      </c>
      <c r="P28" s="13">
        <v>3.8204995362831745E-4</v>
      </c>
      <c r="Q28" s="13">
        <v>5.1087714914600834E-4</v>
      </c>
      <c r="R28" s="13">
        <v>8.0222394061403395E-4</v>
      </c>
      <c r="S28" s="13">
        <v>4.6875244264361042E-4</v>
      </c>
      <c r="T28" s="13">
        <v>5.1331292786891357E-4</v>
      </c>
      <c r="U28" s="13">
        <v>9.7011578612970616E-4</v>
      </c>
      <c r="V28" s="13">
        <v>8.6240158968547813E-4</v>
      </c>
      <c r="W28" s="13">
        <v>1.4153067512145691E-3</v>
      </c>
      <c r="X28" s="13">
        <v>6.937537008553968E-3</v>
      </c>
      <c r="Y28" s="13">
        <v>1.9256348499077649E-3</v>
      </c>
      <c r="Z28" s="13">
        <v>1.000644670535177</v>
      </c>
      <c r="AA28" s="13">
        <v>1.6848367211740186E-3</v>
      </c>
      <c r="AB28" s="13">
        <v>2.353016115762959E-3</v>
      </c>
      <c r="AC28" s="13">
        <v>2.6123115851523014E-4</v>
      </c>
      <c r="AD28" s="13">
        <v>4.7721862492837311E-3</v>
      </c>
      <c r="AE28" s="13">
        <v>2.1722648700786907E-3</v>
      </c>
      <c r="AF28" s="13">
        <v>2.1835068263687266E-2</v>
      </c>
      <c r="AG28" s="13">
        <v>2.8337713553455044E-3</v>
      </c>
      <c r="AH28" s="13">
        <v>2.7675033253936033E-3</v>
      </c>
      <c r="AI28" s="13">
        <v>4.0860164325766157E-4</v>
      </c>
      <c r="AJ28" s="13">
        <v>4.5073857487201464E-4</v>
      </c>
      <c r="AK28" s="13">
        <v>1.0796368538677544E-2</v>
      </c>
      <c r="AL28" s="13">
        <v>3.9143323640754074E-4</v>
      </c>
      <c r="AM28" s="13">
        <v>8.7159718545392131E-3</v>
      </c>
      <c r="AN28" s="6">
        <f t="shared" si="0"/>
        <v>1.0865903114502131</v>
      </c>
      <c r="AO28" s="12">
        <f t="shared" si="1"/>
        <v>0.87553174023904923</v>
      </c>
      <c r="AP28" s="18" t="s">
        <v>28</v>
      </c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</row>
    <row r="29" spans="1:132" ht="20.100000000000001" customHeight="1">
      <c r="A29" s="16" t="s">
        <v>26</v>
      </c>
      <c r="B29" s="15" t="s">
        <v>27</v>
      </c>
      <c r="C29" s="14">
        <v>2.4609396132936324E-2</v>
      </c>
      <c r="D29" s="13">
        <v>1.5681550709230954E-2</v>
      </c>
      <c r="E29" s="13">
        <v>3.0667469436023456E-2</v>
      </c>
      <c r="F29" s="13">
        <v>5.0825898332601788E-2</v>
      </c>
      <c r="G29" s="13">
        <v>5.3772910566573434E-2</v>
      </c>
      <c r="H29" s="13">
        <v>2.0484667167308138E-2</v>
      </c>
      <c r="I29" s="13">
        <v>3.1599138204363424E-3</v>
      </c>
      <c r="J29" s="13">
        <v>3.743334924658457E-2</v>
      </c>
      <c r="K29" s="13">
        <v>2.4639255471135997E-2</v>
      </c>
      <c r="L29" s="13">
        <v>3.5243778208603617E-2</v>
      </c>
      <c r="M29" s="13">
        <v>3.8681433868475217E-2</v>
      </c>
      <c r="N29" s="13">
        <v>3.2446075685101571E-2</v>
      </c>
      <c r="O29" s="13">
        <v>2.8363354766316306E-2</v>
      </c>
      <c r="P29" s="13">
        <v>2.4669090543272473E-2</v>
      </c>
      <c r="Q29" s="13">
        <v>2.57795632736217E-2</v>
      </c>
      <c r="R29" s="13">
        <v>2.4043246115247649E-2</v>
      </c>
      <c r="S29" s="13">
        <v>2.596566846488324E-2</v>
      </c>
      <c r="T29" s="13">
        <v>2.6296088739448512E-2</v>
      </c>
      <c r="U29" s="13">
        <v>3.0014503268570972E-2</v>
      </c>
      <c r="V29" s="13">
        <v>3.7258888432366154E-2</v>
      </c>
      <c r="W29" s="13">
        <v>3.397693777088967E-2</v>
      </c>
      <c r="X29" s="13">
        <v>1.0304172094727507E-2</v>
      </c>
      <c r="Y29" s="13">
        <v>1.4053747368042558E-2</v>
      </c>
      <c r="Z29" s="13">
        <v>1.0289982263183509E-2</v>
      </c>
      <c r="AA29" s="13">
        <v>1.0103105740946905</v>
      </c>
      <c r="AB29" s="13">
        <v>5.1236715519453954E-3</v>
      </c>
      <c r="AC29" s="13">
        <v>2.3092782836782642E-3</v>
      </c>
      <c r="AD29" s="13">
        <v>1.1685831869124379E-2</v>
      </c>
      <c r="AE29" s="13">
        <v>7.5909498213378871E-3</v>
      </c>
      <c r="AF29" s="13">
        <v>7.7561139733106571E-3</v>
      </c>
      <c r="AG29" s="13">
        <v>1.1595862184971883E-2</v>
      </c>
      <c r="AH29" s="13">
        <v>2.5440655947843904E-2</v>
      </c>
      <c r="AI29" s="13">
        <v>1.9355577525153416E-2</v>
      </c>
      <c r="AJ29" s="13">
        <v>9.624504201776362E-3</v>
      </c>
      <c r="AK29" s="13">
        <v>3.5963668948267136E-2</v>
      </c>
      <c r="AL29" s="13">
        <v>0.10771575374832879</v>
      </c>
      <c r="AM29" s="13">
        <v>1.0305666655613339E-2</v>
      </c>
      <c r="AN29" s="6">
        <f t="shared" si="0"/>
        <v>1.9234390505516239</v>
      </c>
      <c r="AO29" s="12">
        <f t="shared" si="1"/>
        <v>1.5498315431559682</v>
      </c>
      <c r="AP29" s="18" t="s">
        <v>26</v>
      </c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</row>
    <row r="30" spans="1:132" ht="20.100000000000001" customHeight="1">
      <c r="A30" s="16" t="s">
        <v>24</v>
      </c>
      <c r="B30" s="15" t="s">
        <v>25</v>
      </c>
      <c r="C30" s="14">
        <v>7.1241128049282718E-3</v>
      </c>
      <c r="D30" s="13">
        <v>3.4837323483156019E-2</v>
      </c>
      <c r="E30" s="13">
        <v>4.9851614329198555E-3</v>
      </c>
      <c r="F30" s="13">
        <v>1.4507881279499443E-2</v>
      </c>
      <c r="G30" s="13">
        <v>7.6665244310172619E-3</v>
      </c>
      <c r="H30" s="13">
        <v>6.4780903036163358E-3</v>
      </c>
      <c r="I30" s="13">
        <v>1.9502191505976936E-3</v>
      </c>
      <c r="J30" s="13">
        <v>3.357613255933512E-3</v>
      </c>
      <c r="K30" s="13">
        <v>7.5037232994983856E-3</v>
      </c>
      <c r="L30" s="13">
        <v>4.5012545476003788E-3</v>
      </c>
      <c r="M30" s="13">
        <v>1.1896300814355816E-2</v>
      </c>
      <c r="N30" s="13">
        <v>7.2193873691426998E-3</v>
      </c>
      <c r="O30" s="13">
        <v>5.6813606626539429E-3</v>
      </c>
      <c r="P30" s="13">
        <v>5.095381920826674E-3</v>
      </c>
      <c r="Q30" s="13">
        <v>7.6339266855179749E-3</v>
      </c>
      <c r="R30" s="13">
        <v>4.5808485994638798E-3</v>
      </c>
      <c r="S30" s="13">
        <v>3.9380874371993009E-3</v>
      </c>
      <c r="T30" s="13">
        <v>4.6898740931722123E-3</v>
      </c>
      <c r="U30" s="13">
        <v>5.064150208038294E-3</v>
      </c>
      <c r="V30" s="13">
        <v>9.7163461032954129E-3</v>
      </c>
      <c r="W30" s="13">
        <v>9.6002234904170834E-3</v>
      </c>
      <c r="X30" s="13">
        <v>1.2690608828867272E-2</v>
      </c>
      <c r="Y30" s="13">
        <v>4.9464143200830778E-3</v>
      </c>
      <c r="Z30" s="13">
        <v>6.1925802398949412E-3</v>
      </c>
      <c r="AA30" s="13">
        <v>1.2956899851233215E-2</v>
      </c>
      <c r="AB30" s="13">
        <v>1.0364263742356865</v>
      </c>
      <c r="AC30" s="13">
        <v>4.6799862494486234E-2</v>
      </c>
      <c r="AD30" s="13">
        <v>1.8724354424693512E-2</v>
      </c>
      <c r="AE30" s="13">
        <v>5.9022062508945197E-3</v>
      </c>
      <c r="AF30" s="13">
        <v>2.538474670771813E-2</v>
      </c>
      <c r="AG30" s="13">
        <v>3.6775051860945106E-3</v>
      </c>
      <c r="AH30" s="13">
        <v>5.4920211336100342E-3</v>
      </c>
      <c r="AI30" s="13">
        <v>4.1424489486916273E-2</v>
      </c>
      <c r="AJ30" s="13">
        <v>6.4600453904929828E-3</v>
      </c>
      <c r="AK30" s="13">
        <v>5.9771910615303873E-3</v>
      </c>
      <c r="AL30" s="13">
        <v>2.6090323719474046E-3</v>
      </c>
      <c r="AM30" s="13">
        <v>1.2142419910326831E-2</v>
      </c>
      <c r="AN30" s="6">
        <f t="shared" si="0"/>
        <v>1.4158345432673265</v>
      </c>
      <c r="AO30" s="12">
        <f t="shared" si="1"/>
        <v>1.1408237939310946</v>
      </c>
      <c r="AP30" s="18" t="s">
        <v>24</v>
      </c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</row>
    <row r="31" spans="1:132" ht="20.100000000000001" customHeight="1">
      <c r="A31" s="16" t="s">
        <v>22</v>
      </c>
      <c r="B31" s="15" t="s">
        <v>23</v>
      </c>
      <c r="C31" s="14">
        <v>2.3859048084414202E-2</v>
      </c>
      <c r="D31" s="13">
        <v>2.0928376755682467E-2</v>
      </c>
      <c r="E31" s="13">
        <v>5.7277049688550189E-3</v>
      </c>
      <c r="F31" s="13">
        <v>8.1283238338305062E-3</v>
      </c>
      <c r="G31" s="13">
        <v>6.7703756632835777E-3</v>
      </c>
      <c r="H31" s="13">
        <v>5.6051454554181699E-3</v>
      </c>
      <c r="I31" s="13">
        <v>9.5400467471704129E-4</v>
      </c>
      <c r="J31" s="13">
        <v>6.7108969684595574E-3</v>
      </c>
      <c r="K31" s="13">
        <v>7.5411739635452002E-3</v>
      </c>
      <c r="L31" s="13">
        <v>4.1232901851872561E-3</v>
      </c>
      <c r="M31" s="13">
        <v>6.9204530047430515E-3</v>
      </c>
      <c r="N31" s="13">
        <v>6.3223344210164237E-3</v>
      </c>
      <c r="O31" s="13">
        <v>5.5025552969212438E-3</v>
      </c>
      <c r="P31" s="13">
        <v>6.2468286498039618E-3</v>
      </c>
      <c r="Q31" s="13">
        <v>5.4482297902064616E-3</v>
      </c>
      <c r="R31" s="13">
        <v>4.525777519188456E-3</v>
      </c>
      <c r="S31" s="13">
        <v>5.6298379791333703E-3</v>
      </c>
      <c r="T31" s="13">
        <v>6.0685304742135304E-3</v>
      </c>
      <c r="U31" s="13">
        <v>3.7529536115113566E-3</v>
      </c>
      <c r="V31" s="13">
        <v>8.2388501207038712E-3</v>
      </c>
      <c r="W31" s="13">
        <v>9.8416479889854701E-3</v>
      </c>
      <c r="X31" s="13">
        <v>1.1463011600411509E-2</v>
      </c>
      <c r="Y31" s="13">
        <v>6.1161895194035334E-3</v>
      </c>
      <c r="Z31" s="13">
        <v>6.6470369305881094E-3</v>
      </c>
      <c r="AA31" s="13">
        <v>3.6845122133159061E-2</v>
      </c>
      <c r="AB31" s="13">
        <v>2.4359621651496917E-2</v>
      </c>
      <c r="AC31" s="13">
        <v>1.0253917206861809</v>
      </c>
      <c r="AD31" s="13">
        <v>3.6595738278330771E-2</v>
      </c>
      <c r="AE31" s="13">
        <v>4.0594358511357051E-2</v>
      </c>
      <c r="AF31" s="13">
        <v>4.315143435439121E-3</v>
      </c>
      <c r="AG31" s="13">
        <v>1.6675253859546765E-2</v>
      </c>
      <c r="AH31" s="13">
        <v>2.3290401756081467E-2</v>
      </c>
      <c r="AI31" s="13">
        <v>2.3361381772743026E-2</v>
      </c>
      <c r="AJ31" s="13">
        <v>9.5913462026122505E-3</v>
      </c>
      <c r="AK31" s="13">
        <v>2.0047643151247956E-2</v>
      </c>
      <c r="AL31" s="13">
        <v>5.5209059733657816E-3</v>
      </c>
      <c r="AM31" s="13">
        <v>4.4870476814204377E-2</v>
      </c>
      <c r="AN31" s="6">
        <f t="shared" si="0"/>
        <v>1.4945316916859888</v>
      </c>
      <c r="AO31" s="12">
        <f t="shared" si="1"/>
        <v>1.2042348611758251</v>
      </c>
      <c r="AP31" s="18" t="s">
        <v>22</v>
      </c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</row>
    <row r="32" spans="1:132" ht="20.100000000000001" customHeight="1">
      <c r="A32" s="16" t="s">
        <v>20</v>
      </c>
      <c r="B32" s="15" t="s">
        <v>21</v>
      </c>
      <c r="C32" s="14">
        <v>3.1869100854575838E-2</v>
      </c>
      <c r="D32" s="13">
        <v>0.23116629471361075</v>
      </c>
      <c r="E32" s="13">
        <v>2.7285141144444313E-2</v>
      </c>
      <c r="F32" s="13">
        <v>2.2271096177498634E-2</v>
      </c>
      <c r="G32" s="13">
        <v>3.3711473836789151E-2</v>
      </c>
      <c r="H32" s="13">
        <v>2.1881497659287801E-2</v>
      </c>
      <c r="I32" s="13">
        <v>1.3287260795044173E-2</v>
      </c>
      <c r="J32" s="13">
        <v>1.7585730997752756E-2</v>
      </c>
      <c r="K32" s="13">
        <v>4.6051527125446357E-2</v>
      </c>
      <c r="L32" s="13">
        <v>2.3694342797375947E-2</v>
      </c>
      <c r="M32" s="13">
        <v>2.7096320719117592E-2</v>
      </c>
      <c r="N32" s="13">
        <v>2.3314873348860402E-2</v>
      </c>
      <c r="O32" s="13">
        <v>1.9544865455598467E-2</v>
      </c>
      <c r="P32" s="13">
        <v>1.6810687386725809E-2</v>
      </c>
      <c r="Q32" s="13">
        <v>2.0035287248195824E-2</v>
      </c>
      <c r="R32" s="13">
        <v>1.5419701344096459E-2</v>
      </c>
      <c r="S32" s="13">
        <v>1.7086333768636785E-2</v>
      </c>
      <c r="T32" s="13">
        <v>1.7668397019140948E-2</v>
      </c>
      <c r="U32" s="13">
        <v>1.4521103955964626E-2</v>
      </c>
      <c r="V32" s="13">
        <v>9.0656802446750798E-2</v>
      </c>
      <c r="W32" s="13">
        <v>3.3598663737362283E-2</v>
      </c>
      <c r="X32" s="13">
        <v>3.8704742237508201E-2</v>
      </c>
      <c r="Y32" s="13">
        <v>1.9063173292067716E-2</v>
      </c>
      <c r="Z32" s="13">
        <v>4.6957165504129206E-2</v>
      </c>
      <c r="AA32" s="13">
        <v>4.0008044470520907E-2</v>
      </c>
      <c r="AB32" s="13">
        <v>2.6775523450744947E-2</v>
      </c>
      <c r="AC32" s="13">
        <v>4.7726291104291229E-3</v>
      </c>
      <c r="AD32" s="13">
        <v>1.0942341908481066</v>
      </c>
      <c r="AE32" s="13">
        <v>1.9032327880973733E-2</v>
      </c>
      <c r="AF32" s="13">
        <v>2.6086374907609663E-2</v>
      </c>
      <c r="AG32" s="13">
        <v>1.8068162494521846E-2</v>
      </c>
      <c r="AH32" s="13">
        <v>1.4135322029865968E-2</v>
      </c>
      <c r="AI32" s="13">
        <v>2.6391106891456687E-2</v>
      </c>
      <c r="AJ32" s="13">
        <v>1.2260709284665064E-2</v>
      </c>
      <c r="AK32" s="13">
        <v>2.6038927097356848E-2</v>
      </c>
      <c r="AL32" s="13">
        <v>4.0880164309356794E-2</v>
      </c>
      <c r="AM32" s="13">
        <v>6.2602248842173441E-2</v>
      </c>
      <c r="AN32" s="6">
        <f t="shared" si="0"/>
        <v>2.2805673151837622</v>
      </c>
      <c r="AO32" s="12">
        <f t="shared" si="1"/>
        <v>1.8375914538849849</v>
      </c>
      <c r="AP32" s="18" t="s">
        <v>20</v>
      </c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</row>
    <row r="33" spans="1:162" ht="20.100000000000001" customHeight="1">
      <c r="A33" s="16" t="s">
        <v>18</v>
      </c>
      <c r="B33" s="15" t="s">
        <v>19</v>
      </c>
      <c r="C33" s="14">
        <v>5.0463170430980406E-3</v>
      </c>
      <c r="D33" s="13">
        <v>3.9640678712983988E-3</v>
      </c>
      <c r="E33" s="13">
        <v>4.5140589449471462E-3</v>
      </c>
      <c r="F33" s="13">
        <v>7.0014993028086068E-3</v>
      </c>
      <c r="G33" s="13">
        <v>6.7172410016825158E-3</v>
      </c>
      <c r="H33" s="13">
        <v>5.414073235670001E-3</v>
      </c>
      <c r="I33" s="13">
        <v>7.1747613104568481E-4</v>
      </c>
      <c r="J33" s="13">
        <v>5.649819341008425E-3</v>
      </c>
      <c r="K33" s="13">
        <v>6.3493455724955008E-3</v>
      </c>
      <c r="L33" s="13">
        <v>3.7692932976372117E-3</v>
      </c>
      <c r="M33" s="13">
        <v>6.6923475552146255E-3</v>
      </c>
      <c r="N33" s="13">
        <v>5.2402446600093204E-3</v>
      </c>
      <c r="O33" s="13">
        <v>6.1128416380438694E-3</v>
      </c>
      <c r="P33" s="13">
        <v>9.2052357239260554E-3</v>
      </c>
      <c r="Q33" s="13">
        <v>7.65216097645315E-3</v>
      </c>
      <c r="R33" s="13">
        <v>7.5448968153788779E-3</v>
      </c>
      <c r="S33" s="13">
        <v>1.2088069190091867E-2</v>
      </c>
      <c r="T33" s="13">
        <v>1.3195473580325613E-2</v>
      </c>
      <c r="U33" s="13">
        <v>4.1402993185764795E-3</v>
      </c>
      <c r="V33" s="13">
        <v>6.5607957890131286E-3</v>
      </c>
      <c r="W33" s="13">
        <v>7.4443096742501927E-3</v>
      </c>
      <c r="X33" s="13">
        <v>8.8587423289982186E-3</v>
      </c>
      <c r="Y33" s="13">
        <v>2.9272060215300443E-2</v>
      </c>
      <c r="Z33" s="13">
        <v>7.7709137746646345E-3</v>
      </c>
      <c r="AA33" s="13">
        <v>2.4525455811880155E-2</v>
      </c>
      <c r="AB33" s="13">
        <v>3.5077785179910587E-2</v>
      </c>
      <c r="AC33" s="13">
        <v>4.5720804942407456E-3</v>
      </c>
      <c r="AD33" s="13">
        <v>9.0740310375370462E-3</v>
      </c>
      <c r="AE33" s="13">
        <v>1.0717046482656332</v>
      </c>
      <c r="AF33" s="13">
        <v>1.6656070521071622E-2</v>
      </c>
      <c r="AG33" s="13">
        <v>1.9718061922779487E-2</v>
      </c>
      <c r="AH33" s="13">
        <v>9.5675629239559325E-3</v>
      </c>
      <c r="AI33" s="13">
        <v>3.4404322377022623E-2</v>
      </c>
      <c r="AJ33" s="13">
        <v>2.0663056660578497E-2</v>
      </c>
      <c r="AK33" s="13">
        <v>1.3214369432980495E-2</v>
      </c>
      <c r="AL33" s="13">
        <v>3.4016000500040255E-3</v>
      </c>
      <c r="AM33" s="13">
        <v>2.8605203592989764E-2</v>
      </c>
      <c r="AN33" s="6">
        <f t="shared" si="0"/>
        <v>1.4721058312525224</v>
      </c>
      <c r="AO33" s="12">
        <f t="shared" si="1"/>
        <v>1.1861649847884075</v>
      </c>
      <c r="AP33" s="18" t="s">
        <v>18</v>
      </c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</row>
    <row r="34" spans="1:162" ht="20.100000000000001" customHeight="1">
      <c r="A34" s="16" t="s">
        <v>16</v>
      </c>
      <c r="B34" s="15" t="s">
        <v>17</v>
      </c>
      <c r="C34" s="14">
        <v>3.2954058867526222E-3</v>
      </c>
      <c r="D34" s="13">
        <v>1.6890248962637988E-3</v>
      </c>
      <c r="E34" s="13">
        <v>6.9504355255069932E-4</v>
      </c>
      <c r="F34" s="13">
        <v>7.2807550783720871E-4</v>
      </c>
      <c r="G34" s="13">
        <v>7.0728001215103432E-4</v>
      </c>
      <c r="H34" s="13">
        <v>6.8197073886029354E-4</v>
      </c>
      <c r="I34" s="13">
        <v>1.2122385373442273E-4</v>
      </c>
      <c r="J34" s="13">
        <v>7.2780520469567175E-4</v>
      </c>
      <c r="K34" s="13">
        <v>2.6066772057239825E-3</v>
      </c>
      <c r="L34" s="13">
        <v>8.3990272401429232E-4</v>
      </c>
      <c r="M34" s="13">
        <v>9.6319702488896377E-4</v>
      </c>
      <c r="N34" s="13">
        <v>7.4437680629298641E-4</v>
      </c>
      <c r="O34" s="13">
        <v>1.7076701128210536E-3</v>
      </c>
      <c r="P34" s="13">
        <v>1.4801910440934687E-3</v>
      </c>
      <c r="Q34" s="13">
        <v>8.7301707204260302E-4</v>
      </c>
      <c r="R34" s="13">
        <v>5.9624378636236812E-4</v>
      </c>
      <c r="S34" s="13">
        <v>9.1448944888861215E-4</v>
      </c>
      <c r="T34" s="13">
        <v>8.9970468764400985E-4</v>
      </c>
      <c r="U34" s="13">
        <v>8.389217602141932E-4</v>
      </c>
      <c r="V34" s="13">
        <v>8.0220940716478118E-4</v>
      </c>
      <c r="W34" s="13">
        <v>3.0635659814827595E-3</v>
      </c>
      <c r="X34" s="13">
        <v>9.3247420814792975E-4</v>
      </c>
      <c r="Y34" s="13">
        <v>2.4496750753018387E-3</v>
      </c>
      <c r="Z34" s="13">
        <v>6.0056683956668773E-4</v>
      </c>
      <c r="AA34" s="13">
        <v>1.771003478382364E-3</v>
      </c>
      <c r="AB34" s="13">
        <v>1.1186362946673551E-3</v>
      </c>
      <c r="AC34" s="13">
        <v>1.172970536504656E-3</v>
      </c>
      <c r="AD34" s="13">
        <v>2.2079484426720105E-3</v>
      </c>
      <c r="AE34" s="13">
        <v>1.6654790789540309E-3</v>
      </c>
      <c r="AF34" s="13">
        <v>1.000413212955733</v>
      </c>
      <c r="AG34" s="13">
        <v>1.6482129788675563E-3</v>
      </c>
      <c r="AH34" s="13">
        <v>8.8242365450563558E-4</v>
      </c>
      <c r="AI34" s="13">
        <v>8.8942547261142201E-4</v>
      </c>
      <c r="AJ34" s="13">
        <v>2.2999465134874737E-3</v>
      </c>
      <c r="AK34" s="13">
        <v>7.0281939338742608E-4</v>
      </c>
      <c r="AL34" s="13">
        <v>4.2115102058424452E-4</v>
      </c>
      <c r="AM34" s="13">
        <v>0.22727948380969051</v>
      </c>
      <c r="AN34" s="6">
        <f t="shared" si="0"/>
        <v>1.2714314264675439</v>
      </c>
      <c r="AO34" s="12">
        <f t="shared" si="1"/>
        <v>1.0244694414070805</v>
      </c>
      <c r="AP34" s="17" t="s">
        <v>16</v>
      </c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</row>
    <row r="35" spans="1:162" ht="20.100000000000001" customHeight="1">
      <c r="A35" s="16" t="s">
        <v>14</v>
      </c>
      <c r="B35" s="15" t="s">
        <v>15</v>
      </c>
      <c r="C35" s="14">
        <v>1.4756288175364518E-3</v>
      </c>
      <c r="D35" s="13">
        <v>1.3023473875761709E-3</v>
      </c>
      <c r="E35" s="13">
        <v>5.4670771537834988E-3</v>
      </c>
      <c r="F35" s="13">
        <v>1.0899998800156831E-2</v>
      </c>
      <c r="G35" s="13">
        <v>4.8661884903424147E-3</v>
      </c>
      <c r="H35" s="13">
        <v>3.0887311416360471E-2</v>
      </c>
      <c r="I35" s="13">
        <v>1.7477518379897085E-3</v>
      </c>
      <c r="J35" s="13">
        <v>2.0138568778432973E-2</v>
      </c>
      <c r="K35" s="13">
        <v>2.2869693003436158E-2</v>
      </c>
      <c r="L35" s="13">
        <v>5.3938712851108938E-3</v>
      </c>
      <c r="M35" s="13">
        <v>2.7371857006947969E-2</v>
      </c>
      <c r="N35" s="13">
        <v>6.6648348916017557E-3</v>
      </c>
      <c r="O35" s="13">
        <v>2.7580199613592465E-2</v>
      </c>
      <c r="P35" s="13">
        <v>4.2942563424413452E-2</v>
      </c>
      <c r="Q35" s="13">
        <v>6.1711786476128683E-2</v>
      </c>
      <c r="R35" s="13">
        <v>5.4671170551032544E-2</v>
      </c>
      <c r="S35" s="13">
        <v>5.3767805200911456E-2</v>
      </c>
      <c r="T35" s="13">
        <v>6.7594673954334064E-2</v>
      </c>
      <c r="U35" s="13">
        <v>3.1673546786711741E-2</v>
      </c>
      <c r="V35" s="13">
        <v>1.5386744138096688E-2</v>
      </c>
      <c r="W35" s="13">
        <v>2.7331946813636552E-3</v>
      </c>
      <c r="X35" s="13">
        <v>7.0440662341439957E-3</v>
      </c>
      <c r="Y35" s="13">
        <v>1.7670248370997576E-3</v>
      </c>
      <c r="Z35" s="13">
        <v>1.0896043843706689E-3</v>
      </c>
      <c r="AA35" s="13">
        <v>3.6836715943606023E-3</v>
      </c>
      <c r="AB35" s="13">
        <v>1.6680446552066771E-3</v>
      </c>
      <c r="AC35" s="13">
        <v>3.907354135897309E-4</v>
      </c>
      <c r="AD35" s="13">
        <v>4.0529554598890058E-3</v>
      </c>
      <c r="AE35" s="13">
        <v>1.8565300736169705E-2</v>
      </c>
      <c r="AF35" s="13">
        <v>9.0860560152732301E-4</v>
      </c>
      <c r="AG35" s="13">
        <v>1.0017496297450312</v>
      </c>
      <c r="AH35" s="13">
        <v>3.396093376423181E-3</v>
      </c>
      <c r="AI35" s="13">
        <v>1.1069717857884085E-3</v>
      </c>
      <c r="AJ35" s="13">
        <v>3.0984988464112743E-3</v>
      </c>
      <c r="AK35" s="13">
        <v>1.4379970552359932E-3</v>
      </c>
      <c r="AL35" s="13">
        <v>1.4745137496500781E-3</v>
      </c>
      <c r="AM35" s="13">
        <v>2.1190824083025351E-2</v>
      </c>
      <c r="AN35" s="6">
        <f t="shared" si="0"/>
        <v>1.5697713512537832</v>
      </c>
      <c r="AO35" s="12">
        <f t="shared" si="1"/>
        <v>1.2648600198784323</v>
      </c>
      <c r="AP35" s="17" t="s">
        <v>14</v>
      </c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</row>
    <row r="36" spans="1:162" ht="20.100000000000001" customHeight="1">
      <c r="A36" s="16" t="s">
        <v>12</v>
      </c>
      <c r="B36" s="15" t="s">
        <v>13</v>
      </c>
      <c r="C36" s="14">
        <v>3.4421899965732766E-3</v>
      </c>
      <c r="D36" s="13">
        <v>2.2108236627635934E-4</v>
      </c>
      <c r="E36" s="13">
        <v>8.0620893757420609E-5</v>
      </c>
      <c r="F36" s="13">
        <v>3.4071518401011916E-5</v>
      </c>
      <c r="G36" s="13">
        <v>4.2094840787526597E-5</v>
      </c>
      <c r="H36" s="13">
        <v>3.1176905648676693E-5</v>
      </c>
      <c r="I36" s="13">
        <v>1.3313955953893372E-5</v>
      </c>
      <c r="J36" s="13">
        <v>2.9673366456314643E-5</v>
      </c>
      <c r="K36" s="13">
        <v>7.5422288926247819E-5</v>
      </c>
      <c r="L36" s="13">
        <v>3.314364805331904E-5</v>
      </c>
      <c r="M36" s="13">
        <v>3.9950048379581518E-5</v>
      </c>
      <c r="N36" s="13">
        <v>3.2419538104971839E-5</v>
      </c>
      <c r="O36" s="13">
        <v>4.1492581908507432E-5</v>
      </c>
      <c r="P36" s="13">
        <v>3.7639848241183372E-5</v>
      </c>
      <c r="Q36" s="13">
        <v>3.2964007101681783E-5</v>
      </c>
      <c r="R36" s="13">
        <v>2.5357976635743321E-5</v>
      </c>
      <c r="S36" s="13">
        <v>3.1932924550182349E-5</v>
      </c>
      <c r="T36" s="13">
        <v>3.294291654298073E-5</v>
      </c>
      <c r="U36" s="13">
        <v>2.597951770888883E-5</v>
      </c>
      <c r="V36" s="13">
        <v>1.0278858753554908E-4</v>
      </c>
      <c r="W36" s="13">
        <v>7.098125938862232E-5</v>
      </c>
      <c r="X36" s="13">
        <v>5.1527990025267424E-5</v>
      </c>
      <c r="Y36" s="13">
        <v>2.8386695581135852E-4</v>
      </c>
      <c r="Z36" s="13">
        <v>5.3301547001788649E-5</v>
      </c>
      <c r="AA36" s="13">
        <v>8.6453620591018794E-5</v>
      </c>
      <c r="AB36" s="13">
        <v>1.5537925930410898E-4</v>
      </c>
      <c r="AC36" s="13">
        <v>3.1238217292001973E-5</v>
      </c>
      <c r="AD36" s="13">
        <v>9.5447025219288551E-4</v>
      </c>
      <c r="AE36" s="13">
        <v>3.8516865153865763E-4</v>
      </c>
      <c r="AF36" s="13">
        <v>5.4338260805565811E-5</v>
      </c>
      <c r="AG36" s="13">
        <v>6.2321636302837096E-5</v>
      </c>
      <c r="AH36" s="13">
        <v>1.0271828958185933</v>
      </c>
      <c r="AI36" s="13">
        <v>5.914515912233074E-5</v>
      </c>
      <c r="AJ36" s="13">
        <v>5.2703783709781032E-5</v>
      </c>
      <c r="AK36" s="13">
        <v>8.8114645099556527E-5</v>
      </c>
      <c r="AL36" s="13">
        <v>4.3636156391136478E-5</v>
      </c>
      <c r="AM36" s="13">
        <v>2.862258499264028E-3</v>
      </c>
      <c r="AN36" s="6">
        <f t="shared" si="0"/>
        <v>1.0368840594399775</v>
      </c>
      <c r="AO36" s="12">
        <f t="shared" si="1"/>
        <v>0.83548039718483103</v>
      </c>
      <c r="AP36" s="17" t="s">
        <v>12</v>
      </c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</row>
    <row r="37" spans="1:162" ht="20.100000000000001" customHeight="1">
      <c r="A37" s="16" t="s">
        <v>10</v>
      </c>
      <c r="B37" s="15" t="s">
        <v>11</v>
      </c>
      <c r="C37" s="14">
        <v>1.2064568241030671E-3</v>
      </c>
      <c r="D37" s="13">
        <v>4.4742774306724871E-4</v>
      </c>
      <c r="E37" s="13">
        <v>9.1373114349069652E-4</v>
      </c>
      <c r="F37" s="13">
        <v>1.2801231566232757E-3</v>
      </c>
      <c r="G37" s="13">
        <v>7.0632219661203265E-4</v>
      </c>
      <c r="H37" s="13">
        <v>1.1458342796040611E-3</v>
      </c>
      <c r="I37" s="13">
        <v>1.3519721574028649E-4</v>
      </c>
      <c r="J37" s="13">
        <v>5.6129811753908231E-4</v>
      </c>
      <c r="K37" s="13">
        <v>1.720212067304609E-3</v>
      </c>
      <c r="L37" s="13">
        <v>6.5753404357012633E-4</v>
      </c>
      <c r="M37" s="13">
        <v>9.286242978366803E-4</v>
      </c>
      <c r="N37" s="13">
        <v>7.6895704276957306E-4</v>
      </c>
      <c r="O37" s="13">
        <v>1.1726905229275894E-3</v>
      </c>
      <c r="P37" s="13">
        <v>1.972743475915464E-3</v>
      </c>
      <c r="Q37" s="13">
        <v>1.1441616105546323E-3</v>
      </c>
      <c r="R37" s="13">
        <v>7.4887031071514004E-4</v>
      </c>
      <c r="S37" s="13">
        <v>8.2958899693610596E-4</v>
      </c>
      <c r="T37" s="13">
        <v>7.6287211594853565E-4</v>
      </c>
      <c r="U37" s="13">
        <v>4.3582841014261375E-4</v>
      </c>
      <c r="V37" s="13">
        <v>9.5178758081736268E-4</v>
      </c>
      <c r="W37" s="13">
        <v>9.4824938428457733E-4</v>
      </c>
      <c r="X37" s="13">
        <v>1.8838883486386496E-3</v>
      </c>
      <c r="Y37" s="13">
        <v>7.7974960129510943E-3</v>
      </c>
      <c r="Z37" s="13">
        <v>2.0528997219988786E-3</v>
      </c>
      <c r="AA37" s="13">
        <v>7.5114543342463445E-4</v>
      </c>
      <c r="AB37" s="13">
        <v>2.6344346236928801E-3</v>
      </c>
      <c r="AC37" s="13">
        <v>4.6722183622160767E-4</v>
      </c>
      <c r="AD37" s="13">
        <v>1.3170283178034477E-3</v>
      </c>
      <c r="AE37" s="13">
        <v>1.1971925214482851E-3</v>
      </c>
      <c r="AF37" s="13">
        <v>2.9627608267684204E-4</v>
      </c>
      <c r="AG37" s="13">
        <v>1.9633714412431703E-3</v>
      </c>
      <c r="AH37" s="13">
        <v>1.1554068884632458E-3</v>
      </c>
      <c r="AI37" s="13">
        <v>1.0002946988101842</v>
      </c>
      <c r="AJ37" s="13">
        <v>1.7300839594179369E-3</v>
      </c>
      <c r="AK37" s="13">
        <v>2.6704755809858292E-3</v>
      </c>
      <c r="AL37" s="13">
        <v>1.8931976517639132E-4</v>
      </c>
      <c r="AM37" s="13">
        <v>1.8678764643611863E-3</v>
      </c>
      <c r="AN37" s="6">
        <f t="shared" si="0"/>
        <v>1.0477073263451908</v>
      </c>
      <c r="AO37" s="12">
        <f t="shared" si="1"/>
        <v>0.84420136000654611</v>
      </c>
      <c r="AP37" s="17" t="s">
        <v>10</v>
      </c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</row>
    <row r="38" spans="1:162" ht="20.100000000000001" customHeight="1">
      <c r="A38" s="16" t="s">
        <v>8</v>
      </c>
      <c r="B38" s="15" t="s">
        <v>9</v>
      </c>
      <c r="C38" s="14">
        <v>1.7750440759143574E-2</v>
      </c>
      <c r="D38" s="13">
        <v>3.4685888559765427E-2</v>
      </c>
      <c r="E38" s="13">
        <v>2.5803154832906541E-2</v>
      </c>
      <c r="F38" s="13">
        <v>2.898419959923795E-2</v>
      </c>
      <c r="G38" s="13">
        <v>2.3479161655386285E-2</v>
      </c>
      <c r="H38" s="13">
        <v>2.7857557112060019E-2</v>
      </c>
      <c r="I38" s="13">
        <v>3.4745076459095307E-3</v>
      </c>
      <c r="J38" s="13">
        <v>3.0685729577441975E-2</v>
      </c>
      <c r="K38" s="13">
        <v>4.1079047514389087E-2</v>
      </c>
      <c r="L38" s="13">
        <v>1.3241742141879644E-2</v>
      </c>
      <c r="M38" s="13">
        <v>3.0057904783413112E-2</v>
      </c>
      <c r="N38" s="13">
        <v>2.2438274406379258E-2</v>
      </c>
      <c r="O38" s="13">
        <v>2.4944397645143394E-2</v>
      </c>
      <c r="P38" s="13">
        <v>3.0009056266208731E-2</v>
      </c>
      <c r="Q38" s="13">
        <v>2.8105845286935927E-2</v>
      </c>
      <c r="R38" s="13">
        <v>3.2584456119167375E-2</v>
      </c>
      <c r="S38" s="13">
        <v>3.2469389780538802E-2</v>
      </c>
      <c r="T38" s="13">
        <v>3.5706253157310117E-2</v>
      </c>
      <c r="U38" s="13">
        <v>2.2081746197127262E-2</v>
      </c>
      <c r="V38" s="13">
        <v>3.8825219068191731E-2</v>
      </c>
      <c r="W38" s="13">
        <v>6.5320833717144283E-2</v>
      </c>
      <c r="X38" s="13">
        <v>4.8429763146823498E-2</v>
      </c>
      <c r="Y38" s="13">
        <v>0.10939492662562261</v>
      </c>
      <c r="Z38" s="13">
        <v>4.1634638443597188E-2</v>
      </c>
      <c r="AA38" s="13">
        <v>5.4929657643003754E-2</v>
      </c>
      <c r="AB38" s="13">
        <v>7.4677269175159086E-2</v>
      </c>
      <c r="AC38" s="13">
        <v>2.467433274249772E-2</v>
      </c>
      <c r="AD38" s="13">
        <v>6.0870224312197713E-2</v>
      </c>
      <c r="AE38" s="13">
        <v>0.11201951889438308</v>
      </c>
      <c r="AF38" s="13">
        <v>5.4817378249631746E-2</v>
      </c>
      <c r="AG38" s="13">
        <v>4.5668309238123664E-2</v>
      </c>
      <c r="AH38" s="13">
        <v>3.6272766570747426E-2</v>
      </c>
      <c r="AI38" s="13">
        <v>5.1734310387139826E-2</v>
      </c>
      <c r="AJ38" s="13">
        <v>1.0857951649595701</v>
      </c>
      <c r="AK38" s="13">
        <v>2.9537737434836162E-2</v>
      </c>
      <c r="AL38" s="13">
        <v>1.0024013578343323E-2</v>
      </c>
      <c r="AM38" s="13">
        <v>5.3701751388334357E-2</v>
      </c>
      <c r="AN38" s="6">
        <f t="shared" si="0"/>
        <v>2.5037665686156911</v>
      </c>
      <c r="AO38" s="12">
        <f t="shared" si="1"/>
        <v>2.01743663446321</v>
      </c>
      <c r="AP38" s="17" t="s">
        <v>8</v>
      </c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</row>
    <row r="39" spans="1:162" ht="20.100000000000001" customHeight="1">
      <c r="A39" s="16" t="s">
        <v>6</v>
      </c>
      <c r="B39" s="15" t="s">
        <v>7</v>
      </c>
      <c r="C39" s="14">
        <v>7.2826760891064716E-4</v>
      </c>
      <c r="D39" s="13">
        <v>2.1394169793656181E-4</v>
      </c>
      <c r="E39" s="13">
        <v>1.4619181535470681E-3</v>
      </c>
      <c r="F39" s="13">
        <v>9.8439397973983708E-5</v>
      </c>
      <c r="G39" s="13">
        <v>1.2528418998526128E-4</v>
      </c>
      <c r="H39" s="13">
        <v>1.1475955293048653E-4</v>
      </c>
      <c r="I39" s="13">
        <v>2.28165237330071E-5</v>
      </c>
      <c r="J39" s="13">
        <v>1.3390036988686661E-4</v>
      </c>
      <c r="K39" s="13">
        <v>1.5047292268252662E-4</v>
      </c>
      <c r="L39" s="13">
        <v>7.6850825944284941E-5</v>
      </c>
      <c r="M39" s="13">
        <v>2.4819084709985762E-4</v>
      </c>
      <c r="N39" s="13">
        <v>1.1878059628668989E-4</v>
      </c>
      <c r="O39" s="13">
        <v>1.4934656151112253E-4</v>
      </c>
      <c r="P39" s="13">
        <v>1.9786151201554535E-4</v>
      </c>
      <c r="Q39" s="13">
        <v>1.546771164825865E-4</v>
      </c>
      <c r="R39" s="13">
        <v>1.9285037185913636E-4</v>
      </c>
      <c r="S39" s="13">
        <v>2.0347116689247368E-4</v>
      </c>
      <c r="T39" s="13">
        <v>2.0369189758546698E-4</v>
      </c>
      <c r="U39" s="13">
        <v>1.3402557281564015E-4</v>
      </c>
      <c r="V39" s="13">
        <v>3.1235490547957585E-4</v>
      </c>
      <c r="W39" s="13">
        <v>2.6072548010470654E-4</v>
      </c>
      <c r="X39" s="13">
        <v>1.5007348636591846E-4</v>
      </c>
      <c r="Y39" s="13">
        <v>3.7948384238032246E-4</v>
      </c>
      <c r="Z39" s="13">
        <v>1.2953720249382497E-4</v>
      </c>
      <c r="AA39" s="13">
        <v>6.4812450274144388E-4</v>
      </c>
      <c r="AB39" s="13">
        <v>3.0385018479241297E-4</v>
      </c>
      <c r="AC39" s="13">
        <v>4.2621783531744353E-4</v>
      </c>
      <c r="AD39" s="13">
        <v>7.9241043319442088E-4</v>
      </c>
      <c r="AE39" s="13">
        <v>2.4709928452182456E-3</v>
      </c>
      <c r="AF39" s="13">
        <v>3.8392041276446193E-4</v>
      </c>
      <c r="AG39" s="13">
        <v>8.7880606991204955E-4</v>
      </c>
      <c r="AH39" s="13">
        <v>1.0252101112652998E-2</v>
      </c>
      <c r="AI39" s="13">
        <v>1.577962482775271E-3</v>
      </c>
      <c r="AJ39" s="13">
        <v>7.9203388775579025E-4</v>
      </c>
      <c r="AK39" s="13">
        <v>1.0071816176920234</v>
      </c>
      <c r="AL39" s="13">
        <v>1.0609139626197637E-4</v>
      </c>
      <c r="AM39" s="13">
        <v>1.8871459876689744E-3</v>
      </c>
      <c r="AN39" s="6">
        <f t="shared" si="0"/>
        <v>1.0336629966459825</v>
      </c>
      <c r="AO39" s="12">
        <f t="shared" si="1"/>
        <v>0.83288499146132344</v>
      </c>
      <c r="AP39" s="17" t="s">
        <v>6</v>
      </c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</row>
    <row r="40" spans="1:162" ht="20.100000000000001" customHeight="1">
      <c r="A40" s="16" t="s">
        <v>4</v>
      </c>
      <c r="B40" s="15" t="s">
        <v>5</v>
      </c>
      <c r="C40" s="14">
        <v>1.3388049822670753E-3</v>
      </c>
      <c r="D40" s="13">
        <v>6.2991339649640457E-4</v>
      </c>
      <c r="E40" s="13">
        <v>8.576926832992392E-4</v>
      </c>
      <c r="F40" s="13">
        <v>1.6552830214279783E-3</v>
      </c>
      <c r="G40" s="13">
        <v>1.2863610064158817E-3</v>
      </c>
      <c r="H40" s="13">
        <v>8.6227004930584873E-4</v>
      </c>
      <c r="I40" s="13">
        <v>6.8662435331261871E-5</v>
      </c>
      <c r="J40" s="13">
        <v>4.8488920991318727E-4</v>
      </c>
      <c r="K40" s="13">
        <v>1.2889362771578957E-3</v>
      </c>
      <c r="L40" s="13">
        <v>5.4810961962849258E-4</v>
      </c>
      <c r="M40" s="13">
        <v>1.3918734558818716E-3</v>
      </c>
      <c r="N40" s="13">
        <v>5.8519171431828691E-4</v>
      </c>
      <c r="O40" s="13">
        <v>8.2028077229441413E-4</v>
      </c>
      <c r="P40" s="13">
        <v>1.6032994500179416E-3</v>
      </c>
      <c r="Q40" s="13">
        <v>1.1720826728130824E-3</v>
      </c>
      <c r="R40" s="13">
        <v>1.6598550238295772E-3</v>
      </c>
      <c r="S40" s="13">
        <v>1.3637022879071374E-3</v>
      </c>
      <c r="T40" s="13">
        <v>1.5694204811211409E-3</v>
      </c>
      <c r="U40" s="13">
        <v>9.412790484237927E-4</v>
      </c>
      <c r="V40" s="13">
        <v>1.5980515211499369E-3</v>
      </c>
      <c r="W40" s="13">
        <v>1.0188167585303773E-3</v>
      </c>
      <c r="X40" s="13">
        <v>3.7540475786392453E-4</v>
      </c>
      <c r="Y40" s="13">
        <v>1.3148101274066595E-3</v>
      </c>
      <c r="Z40" s="13">
        <v>3.7445624198955219E-3</v>
      </c>
      <c r="AA40" s="13">
        <v>2.6030767268758327E-3</v>
      </c>
      <c r="AB40" s="13">
        <v>4.002472904146427E-3</v>
      </c>
      <c r="AC40" s="13">
        <v>6.5137567936087175E-4</v>
      </c>
      <c r="AD40" s="13">
        <v>2.0198318841320381E-3</v>
      </c>
      <c r="AE40" s="13">
        <v>1.8558457696886367E-3</v>
      </c>
      <c r="AF40" s="13">
        <v>3.4097561383310913E-3</v>
      </c>
      <c r="AG40" s="13">
        <v>5.2891518415175594E-3</v>
      </c>
      <c r="AH40" s="13">
        <v>2.3886460377035065E-3</v>
      </c>
      <c r="AI40" s="13">
        <v>4.591911987541818E-3</v>
      </c>
      <c r="AJ40" s="13">
        <v>1.7888570503619336E-3</v>
      </c>
      <c r="AK40" s="13">
        <v>2.233198370239622E-3</v>
      </c>
      <c r="AL40" s="13">
        <v>1.0004480234708568</v>
      </c>
      <c r="AM40" s="13">
        <v>1.3465765999367434E-3</v>
      </c>
      <c r="AN40" s="6">
        <f t="shared" si="0"/>
        <v>1.0608082776333898</v>
      </c>
      <c r="AO40" s="12">
        <f t="shared" si="1"/>
        <v>0.85475759132875906</v>
      </c>
      <c r="AP40" s="17" t="s">
        <v>4</v>
      </c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</row>
    <row r="41" spans="1:162" ht="20.100000000000001" customHeight="1">
      <c r="A41" s="16" t="s">
        <v>2</v>
      </c>
      <c r="B41" s="15" t="s">
        <v>3</v>
      </c>
      <c r="C41" s="14">
        <v>1.4527039900732135E-2</v>
      </c>
      <c r="D41" s="13">
        <v>7.445678288064566E-3</v>
      </c>
      <c r="E41" s="13">
        <v>3.0639398506993598E-3</v>
      </c>
      <c r="F41" s="13">
        <v>3.2095536381770489E-3</v>
      </c>
      <c r="G41" s="13">
        <v>3.1178814721464624E-3</v>
      </c>
      <c r="H41" s="13">
        <v>3.0063113543557719E-3</v>
      </c>
      <c r="I41" s="13">
        <v>5.3438751420567293E-4</v>
      </c>
      <c r="J41" s="13">
        <v>3.2083620688659101E-3</v>
      </c>
      <c r="K41" s="13">
        <v>1.1490937710618905E-2</v>
      </c>
      <c r="L41" s="13">
        <v>3.7025182341082451E-3</v>
      </c>
      <c r="M41" s="13">
        <v>4.2460328389523306E-3</v>
      </c>
      <c r="N41" s="13">
        <v>3.2814141680294682E-3</v>
      </c>
      <c r="O41" s="13">
        <v>7.5278714424720028E-3</v>
      </c>
      <c r="P41" s="13">
        <v>6.5250822196720615E-3</v>
      </c>
      <c r="Q41" s="13">
        <v>3.8484952310626451E-3</v>
      </c>
      <c r="R41" s="13">
        <v>2.6284037756530041E-3</v>
      </c>
      <c r="S41" s="13">
        <v>4.0313166782300729E-3</v>
      </c>
      <c r="T41" s="13">
        <v>3.9661414543262323E-3</v>
      </c>
      <c r="U41" s="13">
        <v>3.6981938805217872E-3</v>
      </c>
      <c r="V41" s="13">
        <v>3.5363559048895584E-3</v>
      </c>
      <c r="W41" s="13">
        <v>1.3505026931714799E-2</v>
      </c>
      <c r="X41" s="13">
        <v>4.1105983583458496E-3</v>
      </c>
      <c r="Y41" s="13">
        <v>1.0798829881865231E-2</v>
      </c>
      <c r="Z41" s="13">
        <v>2.6474609627037998E-3</v>
      </c>
      <c r="AA41" s="13">
        <v>7.8070620369463748E-3</v>
      </c>
      <c r="AB41" s="13">
        <v>4.9312511555453494E-3</v>
      </c>
      <c r="AC41" s="13">
        <v>5.1707711801709999E-3</v>
      </c>
      <c r="AD41" s="13">
        <v>9.733233546251616E-3</v>
      </c>
      <c r="AE41" s="13">
        <v>7.3418819609021441E-3</v>
      </c>
      <c r="AF41" s="13">
        <v>1.8215544007990057E-3</v>
      </c>
      <c r="AG41" s="13">
        <v>7.2657683246746445E-3</v>
      </c>
      <c r="AH41" s="13">
        <v>3.8899619891695379E-3</v>
      </c>
      <c r="AI41" s="13">
        <v>3.9208278959791728E-3</v>
      </c>
      <c r="AJ41" s="13">
        <v>1.0138785909588442E-2</v>
      </c>
      <c r="AK41" s="13">
        <v>3.0982178589261966E-3</v>
      </c>
      <c r="AL41" s="13">
        <v>1.856547536331038E-3</v>
      </c>
      <c r="AM41" s="13">
        <v>1.0019093985338345</v>
      </c>
      <c r="AN41" s="6">
        <f t="shared" si="0"/>
        <v>1.196543096089532</v>
      </c>
      <c r="AO41" s="12">
        <f t="shared" si="1"/>
        <v>0.9641273699487507</v>
      </c>
      <c r="AP41" s="11" t="s">
        <v>2</v>
      </c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</row>
    <row r="42" spans="1:162" ht="20.100000000000001" customHeight="1">
      <c r="A42" s="38" t="s">
        <v>1</v>
      </c>
      <c r="B42" s="39"/>
      <c r="C42" s="8">
        <f t="shared" ref="C42:AM42" si="2">SUM(C5:C41)</f>
        <v>1.1779713578657627</v>
      </c>
      <c r="D42" s="7">
        <f t="shared" si="2"/>
        <v>1.4176192253495126</v>
      </c>
      <c r="E42" s="7">
        <f t="shared" si="2"/>
        <v>1.184699245958353</v>
      </c>
      <c r="F42" s="7">
        <f t="shared" si="2"/>
        <v>1.2081250819582914</v>
      </c>
      <c r="G42" s="7">
        <f t="shared" si="2"/>
        <v>1.2296648241393142</v>
      </c>
      <c r="H42" s="7">
        <f t="shared" si="2"/>
        <v>1.2698929028053803</v>
      </c>
      <c r="I42" s="7">
        <f t="shared" si="2"/>
        <v>1.0517982275314506</v>
      </c>
      <c r="J42" s="7">
        <f t="shared" si="2"/>
        <v>1.2070073603959026</v>
      </c>
      <c r="K42" s="7">
        <f t="shared" si="2"/>
        <v>1.2869326332664712</v>
      </c>
      <c r="L42" s="7">
        <f t="shared" si="2"/>
        <v>1.1512367835901165</v>
      </c>
      <c r="M42" s="7">
        <f t="shared" si="2"/>
        <v>1.2698941525620089</v>
      </c>
      <c r="N42" s="7">
        <f t="shared" si="2"/>
        <v>1.1686549719839678</v>
      </c>
      <c r="O42" s="7">
        <f t="shared" si="2"/>
        <v>1.1724130916669855</v>
      </c>
      <c r="P42" s="7">
        <f t="shared" si="2"/>
        <v>1.1926901025007008</v>
      </c>
      <c r="Q42" s="7">
        <f t="shared" si="2"/>
        <v>1.2176544476728108</v>
      </c>
      <c r="R42" s="7">
        <f t="shared" si="2"/>
        <v>1.2457897025944875</v>
      </c>
      <c r="S42" s="7">
        <f t="shared" si="2"/>
        <v>1.2129572748272217</v>
      </c>
      <c r="T42" s="7">
        <f t="shared" si="2"/>
        <v>1.2368949956871855</v>
      </c>
      <c r="U42" s="7">
        <f t="shared" si="2"/>
        <v>1.1876438770380322</v>
      </c>
      <c r="V42" s="7">
        <f t="shared" si="2"/>
        <v>1.2785533823195363</v>
      </c>
      <c r="W42" s="7">
        <f t="shared" si="2"/>
        <v>1.2422923476802119</v>
      </c>
      <c r="X42" s="7">
        <f t="shared" si="2"/>
        <v>1.3235466187499736</v>
      </c>
      <c r="Y42" s="7">
        <f t="shared" si="2"/>
        <v>1.4053847289767682</v>
      </c>
      <c r="Z42" s="7">
        <f t="shared" si="2"/>
        <v>1.2222072456791746</v>
      </c>
      <c r="AA42" s="7">
        <f t="shared" si="2"/>
        <v>1.2471679186756095</v>
      </c>
      <c r="AB42" s="7">
        <f t="shared" si="2"/>
        <v>1.2412138867815279</v>
      </c>
      <c r="AC42" s="7">
        <f t="shared" si="2"/>
        <v>1.1571295869613609</v>
      </c>
      <c r="AD42" s="7">
        <f t="shared" si="2"/>
        <v>1.324988427728556</v>
      </c>
      <c r="AE42" s="7">
        <f t="shared" si="2"/>
        <v>1.3174596316462275</v>
      </c>
      <c r="AF42" s="7">
        <f t="shared" si="2"/>
        <v>1.2091335529291514</v>
      </c>
      <c r="AG42" s="7">
        <f t="shared" si="2"/>
        <v>1.1812952307124529</v>
      </c>
      <c r="AH42" s="7">
        <f t="shared" si="2"/>
        <v>1.2049611844623667</v>
      </c>
      <c r="AI42" s="7">
        <f t="shared" si="2"/>
        <v>1.2366966577654761</v>
      </c>
      <c r="AJ42" s="7">
        <f t="shared" si="2"/>
        <v>1.1875716006536003</v>
      </c>
      <c r="AK42" s="7">
        <f t="shared" si="2"/>
        <v>1.238928069289738</v>
      </c>
      <c r="AL42" s="7">
        <f t="shared" si="2"/>
        <v>1.2830067435430581</v>
      </c>
      <c r="AM42" s="7">
        <f t="shared" si="2"/>
        <v>1.5282650537060531</v>
      </c>
      <c r="AN42" s="10"/>
      <c r="AO42" s="9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</row>
    <row r="43" spans="1:162" ht="20.100000000000001" customHeight="1">
      <c r="A43" s="40" t="s">
        <v>0</v>
      </c>
      <c r="B43" s="41"/>
      <c r="C43" s="8">
        <f t="shared" ref="C43:AM43" si="3">+C42/AVERAGE($C$42:$AM$42)</f>
        <v>0.9491629936654582</v>
      </c>
      <c r="D43" s="7">
        <f t="shared" si="3"/>
        <v>1.1422618205660866</v>
      </c>
      <c r="E43" s="7">
        <f t="shared" si="3"/>
        <v>0.95458406130039541</v>
      </c>
      <c r="F43" s="7">
        <f t="shared" si="3"/>
        <v>0.97345967867287775</v>
      </c>
      <c r="G43" s="7">
        <f t="shared" si="3"/>
        <v>0.9908155558211672</v>
      </c>
      <c r="H43" s="7">
        <f t="shared" si="3"/>
        <v>1.0232297595461817</v>
      </c>
      <c r="I43" s="7">
        <f t="shared" si="3"/>
        <v>0.84749764729809351</v>
      </c>
      <c r="J43" s="7">
        <f t="shared" si="3"/>
        <v>0.9725590625949424</v>
      </c>
      <c r="K43" s="7">
        <f t="shared" si="3"/>
        <v>1.0369597042241274</v>
      </c>
      <c r="L43" s="7">
        <f t="shared" si="3"/>
        <v>0.92762132511434936</v>
      </c>
      <c r="M43" s="7">
        <f t="shared" si="3"/>
        <v>1.0232307665509235</v>
      </c>
      <c r="N43" s="7">
        <f t="shared" si="3"/>
        <v>0.94165621631076235</v>
      </c>
      <c r="O43" s="7">
        <f t="shared" si="3"/>
        <v>0.94468436135441514</v>
      </c>
      <c r="P43" s="7">
        <f t="shared" si="3"/>
        <v>0.96102277924293344</v>
      </c>
      <c r="Q43" s="7">
        <f t="shared" si="3"/>
        <v>0.9811380668008487</v>
      </c>
      <c r="R43" s="7">
        <f t="shared" si="3"/>
        <v>1.003808348731458</v>
      </c>
      <c r="S43" s="7">
        <f t="shared" si="3"/>
        <v>0.97735326964927693</v>
      </c>
      <c r="T43" s="7">
        <f t="shared" si="3"/>
        <v>0.99664134371088797</v>
      </c>
      <c r="U43" s="7">
        <f t="shared" si="3"/>
        <v>0.95695672921983665</v>
      </c>
      <c r="V43" s="7">
        <f t="shared" si="3"/>
        <v>1.0302080333448995</v>
      </c>
      <c r="W43" s="7">
        <f t="shared" si="3"/>
        <v>1.0009903176832677</v>
      </c>
      <c r="X43" s="7">
        <f t="shared" si="3"/>
        <v>1.0664618137953732</v>
      </c>
      <c r="Y43" s="7">
        <f t="shared" si="3"/>
        <v>1.1324037445393633</v>
      </c>
      <c r="Z43" s="7">
        <f t="shared" si="3"/>
        <v>0.98480653238485383</v>
      </c>
      <c r="AA43" s="7">
        <f t="shared" si="3"/>
        <v>1.0049188610480271</v>
      </c>
      <c r="AB43" s="7">
        <f t="shared" si="3"/>
        <v>1.0001213363041275</v>
      </c>
      <c r="AC43" s="7">
        <f t="shared" si="3"/>
        <v>0.93236951432250292</v>
      </c>
      <c r="AD43" s="7">
        <f t="shared" si="3"/>
        <v>1.0676235667677751</v>
      </c>
      <c r="AE43" s="7">
        <f t="shared" si="3"/>
        <v>1.061557158972303</v>
      </c>
      <c r="AF43" s="7">
        <f t="shared" si="3"/>
        <v>0.97427226492069663</v>
      </c>
      <c r="AG43" s="7">
        <f t="shared" si="3"/>
        <v>0.95184123968617962</v>
      </c>
      <c r="AH43" s="7">
        <f t="shared" si="3"/>
        <v>0.97091033449839514</v>
      </c>
      <c r="AI43" s="7">
        <f t="shared" si="3"/>
        <v>0.99648153081368118</v>
      </c>
      <c r="AJ43" s="7">
        <f t="shared" si="3"/>
        <v>0.95689849175170083</v>
      </c>
      <c r="AK43" s="7">
        <f t="shared" si="3"/>
        <v>0.99827951446440877</v>
      </c>
      <c r="AL43" s="7">
        <f t="shared" si="3"/>
        <v>1.0337963766798768</v>
      </c>
      <c r="AM43" s="7">
        <f t="shared" si="3"/>
        <v>1.2314158776475459</v>
      </c>
      <c r="AN43" s="6"/>
      <c r="AO43" s="5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</row>
    <row r="44" spans="1:162" ht="20.100000000000001" customHeight="1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</row>
    <row r="45" spans="1:162" ht="20.100000000000001" customHeight="1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</row>
    <row r="46" spans="1:162" ht="20.100000000000001" customHeight="1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</row>
    <row r="47" spans="1:162" ht="20.100000000000001" customHeight="1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</row>
    <row r="49" spans="22:147" s="4" customFormat="1" ht="20.100000000000001" customHeight="1"/>
    <row r="50" spans="22:147" ht="20.100000000000001" customHeight="1"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</row>
    <row r="51" spans="22:147" ht="20.100000000000001" customHeight="1"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</row>
    <row r="52" spans="22:147" ht="20.100000000000001" customHeight="1"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</row>
    <row r="53" spans="22:147" ht="20.100000000000001" customHeight="1"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</row>
    <row r="54" spans="22:147" ht="20.100000000000001" customHeight="1"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</row>
    <row r="55" spans="22:147" ht="20.100000000000001" customHeight="1"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</row>
    <row r="56" spans="22:147" ht="20.100000000000001" customHeight="1"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</row>
    <row r="57" spans="22:147" ht="20.100000000000001" customHeight="1"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</row>
    <row r="58" spans="22:147" ht="20.100000000000001" customHeight="1"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</row>
    <row r="59" spans="22:147" ht="20.100000000000001" customHeight="1"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</row>
    <row r="60" spans="22:147" ht="20.100000000000001" customHeight="1"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</row>
    <row r="61" spans="22:147" ht="20.100000000000001" customHeight="1"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</row>
    <row r="62" spans="22:147" ht="20.100000000000001" customHeight="1"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</row>
    <row r="63" spans="22:147" ht="20.100000000000001" customHeight="1"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</row>
    <row r="64" spans="22:147" ht="20.100000000000001" customHeight="1"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</row>
    <row r="65" spans="22:147" ht="20.100000000000001" customHeight="1"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</row>
    <row r="66" spans="22:147" ht="20.100000000000001" customHeight="1"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</row>
    <row r="67" spans="22:147" ht="20.100000000000001" customHeight="1"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</row>
    <row r="68" spans="22:147" ht="20.100000000000001" customHeight="1"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</row>
    <row r="69" spans="22:147" ht="20.100000000000001" customHeight="1"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</row>
    <row r="70" spans="22:147" ht="20.100000000000001" customHeight="1"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</row>
    <row r="71" spans="22:147" ht="20.100000000000001" customHeight="1"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</row>
    <row r="72" spans="22:147" ht="20.100000000000001" customHeight="1"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</row>
    <row r="73" spans="22:147" ht="20.100000000000001" customHeight="1"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</row>
    <row r="74" spans="22:147" ht="20.100000000000001" customHeight="1"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</row>
    <row r="75" spans="22:147" ht="20.100000000000001" customHeight="1"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</row>
    <row r="76" spans="22:147" ht="20.100000000000001" customHeight="1"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</row>
    <row r="77" spans="22:147" ht="20.100000000000001" customHeight="1"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</row>
    <row r="78" spans="22:147" ht="20.100000000000001" customHeight="1"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</row>
    <row r="79" spans="22:147" ht="20.100000000000001" customHeight="1"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</row>
    <row r="80" spans="22:147" ht="20.100000000000001" customHeight="1"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</row>
    <row r="81" spans="3:162" ht="20.100000000000001" customHeight="1"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</row>
    <row r="82" spans="3:162" ht="20.100000000000001" customHeight="1"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</row>
    <row r="83" spans="3:162" ht="20.100000000000001" customHeight="1"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</row>
    <row r="84" spans="3:162" ht="20.100000000000001" customHeight="1"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</row>
    <row r="85" spans="3:162" ht="20.100000000000001" customHeight="1"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</row>
    <row r="86" spans="3:162" ht="20.100000000000001" customHeight="1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</row>
    <row r="87" spans="3:162" ht="20.100000000000001" customHeight="1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</row>
    <row r="88" spans="3:162" ht="20.100000000000001" customHeight="1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</row>
    <row r="89" spans="3:162" ht="20.100000000000001" customHeight="1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</row>
    <row r="90" spans="3:162" ht="20.100000000000001" customHeight="1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</row>
    <row r="91" spans="3:162" ht="20.100000000000001" customHeight="1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</row>
    <row r="92" spans="3:162" ht="20.100000000000001" customHeight="1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</row>
    <row r="93" spans="3:162" ht="20.100000000000001" customHeight="1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</row>
    <row r="94" spans="3:162" ht="20.100000000000001" customHeight="1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</row>
    <row r="95" spans="3:162" ht="20.100000000000001" customHeight="1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</row>
    <row r="96" spans="3:162" ht="20.100000000000001" customHeight="1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</row>
    <row r="97" spans="3:162" ht="20.100000000000001" customHeight="1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</row>
    <row r="98" spans="3:162" ht="20.100000000000001" customHeight="1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</row>
    <row r="99" spans="3:162" ht="20.100000000000001" customHeight="1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</row>
    <row r="100" spans="3:162" ht="20.100000000000001" customHeight="1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</row>
    <row r="101" spans="3:162" ht="20.100000000000001" customHeight="1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</row>
    <row r="102" spans="3:162" ht="20.100000000000001" customHeight="1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</row>
    <row r="103" spans="3:162" ht="20.100000000000001" customHeight="1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</row>
    <row r="104" spans="3:162" ht="20.100000000000001" customHeight="1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</row>
    <row r="105" spans="3:162" ht="20.100000000000001" customHeight="1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</row>
    <row r="106" spans="3:162" ht="20.100000000000001" customHeight="1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</row>
    <row r="107" spans="3:162" ht="20.100000000000001" customHeight="1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</row>
    <row r="108" spans="3:162" ht="20.100000000000001" customHeight="1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</row>
    <row r="109" spans="3:162" ht="20.100000000000001" customHeight="1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</row>
    <row r="110" spans="3:162" ht="20.100000000000001" customHeight="1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</row>
    <row r="111" spans="3:162" ht="20.100000000000001" customHeight="1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</row>
    <row r="112" spans="3:162" ht="20.100000000000001" customHeight="1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</row>
    <row r="113" spans="3:162" ht="20.100000000000001" customHeight="1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</row>
    <row r="114" spans="3:162" ht="20.100000000000001" customHeight="1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</row>
    <row r="115" spans="3:162" ht="20.100000000000001" customHeight="1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</row>
    <row r="116" spans="3:162" ht="20.100000000000001" customHeight="1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</row>
    <row r="117" spans="3:162" ht="20.100000000000001" customHeight="1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</row>
    <row r="118" spans="3:162" ht="20.100000000000001" customHeight="1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</row>
    <row r="119" spans="3:162" ht="20.100000000000001" customHeight="1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</row>
    <row r="120" spans="3:162" ht="20.100000000000001" customHeight="1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</row>
    <row r="121" spans="3:162" ht="20.100000000000001" customHeight="1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</row>
    <row r="122" spans="3:162" ht="20.100000000000001" customHeight="1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</row>
    <row r="123" spans="3:162" ht="20.100000000000001" customHeight="1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</row>
    <row r="124" spans="3:162" ht="20.100000000000001" customHeight="1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</row>
    <row r="125" spans="3:162" ht="20.100000000000001" customHeight="1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</row>
    <row r="126" spans="3:162" ht="20.100000000000001" customHeight="1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</row>
    <row r="127" spans="3:162" ht="20.100000000000001" customHeight="1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</row>
    <row r="128" spans="3:162" ht="20.100000000000001" customHeight="1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</row>
    <row r="129" spans="3:226" ht="20.100000000000001" customHeight="1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</row>
    <row r="130" spans="3:226" ht="20.100000000000001" customHeight="1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</row>
    <row r="131" spans="3:226" ht="20.100000000000001" customHeight="1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</row>
    <row r="132" spans="3:226" ht="20.100000000000001" customHeight="1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</row>
    <row r="133" spans="3:226" ht="20.100000000000001" customHeight="1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</row>
    <row r="134" spans="3:226" ht="20.100000000000001" customHeight="1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</row>
    <row r="135" spans="3:226" ht="20.100000000000001" customHeight="1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</row>
    <row r="136" spans="3:226" ht="20.100000000000001" customHeight="1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</row>
    <row r="137" spans="3:226" ht="20.100000000000001" customHeight="1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</row>
    <row r="138" spans="3:226" ht="20.100000000000001" customHeight="1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</row>
    <row r="139" spans="3:226" ht="20.100000000000001" customHeight="1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</row>
    <row r="140" spans="3:226" ht="20.100000000000001" customHeight="1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</row>
    <row r="141" spans="3:226" ht="20.100000000000001" customHeight="1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</row>
    <row r="142" spans="3:226" ht="20.100000000000001" customHeight="1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</row>
    <row r="143" spans="3:226" ht="20.100000000000001" customHeight="1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</row>
    <row r="144" spans="3:226" ht="20.100000000000001" customHeight="1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</row>
    <row r="145" spans="3:226" ht="20.100000000000001" customHeight="1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</row>
    <row r="146" spans="3:226" ht="20.100000000000001" customHeight="1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</row>
    <row r="147" spans="3:226" ht="20.100000000000001" customHeight="1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</row>
    <row r="148" spans="3:226" ht="20.100000000000001" customHeight="1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</row>
    <row r="149" spans="3:226" ht="20.100000000000001" customHeight="1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</row>
    <row r="150" spans="3:226" ht="20.100000000000001" customHeight="1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</row>
    <row r="151" spans="3:226" ht="20.100000000000001" customHeight="1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</row>
    <row r="152" spans="3:226" ht="20.100000000000001" customHeight="1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</row>
    <row r="153" spans="3:226" ht="20.100000000000001" customHeight="1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</row>
    <row r="154" spans="3:226" ht="20.100000000000001" customHeight="1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</row>
    <row r="155" spans="3:226" ht="20.100000000000001" customHeight="1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</row>
    <row r="156" spans="3:226" ht="20.100000000000001" customHeight="1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</row>
    <row r="157" spans="3:226" ht="20.100000000000001" customHeight="1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</row>
    <row r="158" spans="3:226" ht="20.100000000000001" customHeight="1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</row>
    <row r="159" spans="3:226" ht="20.100000000000001" customHeight="1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</row>
    <row r="160" spans="3:226" ht="20.100000000000001" customHeight="1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</row>
    <row r="161" spans="3:226" ht="20.100000000000001" customHeight="1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</row>
    <row r="162" spans="3:226" ht="20.100000000000001" customHeight="1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</row>
    <row r="163" spans="3:226" ht="20.100000000000001" customHeight="1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</row>
    <row r="164" spans="3:226" ht="20.100000000000001" customHeight="1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</row>
    <row r="165" spans="3:226" ht="20.100000000000001" customHeight="1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</row>
    <row r="166" spans="3:226" ht="20.100000000000001" customHeight="1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</row>
    <row r="167" spans="3:226" ht="20.100000000000001" customHeight="1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</row>
    <row r="168" spans="3:226" ht="20.100000000000001" customHeight="1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</row>
    <row r="169" spans="3:226" ht="20.100000000000001" customHeight="1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</row>
    <row r="170" spans="3:226" ht="20.100000000000001" customHeight="1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</row>
    <row r="171" spans="3:226" ht="20.100000000000001" customHeight="1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</row>
    <row r="172" spans="3:226" ht="20.100000000000001" customHeight="1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</row>
    <row r="173" spans="3:226" ht="20.100000000000001" customHeight="1"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</row>
    <row r="174" spans="3:226" ht="20.100000000000001" customHeight="1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</row>
    <row r="175" spans="3:226" ht="20.100000000000001" customHeight="1"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</row>
    <row r="176" spans="3:226" ht="20.100000000000001" customHeight="1"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</row>
    <row r="177" spans="3:226" ht="20.100000000000001" customHeight="1"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</row>
    <row r="178" spans="3:226" ht="20.100000000000001" customHeight="1"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</row>
    <row r="179" spans="3:226" ht="20.100000000000001" customHeight="1"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</row>
    <row r="180" spans="3:226" ht="20.100000000000001" customHeight="1"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</row>
    <row r="181" spans="3:226" ht="20.100000000000001" customHeight="1"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</row>
    <row r="182" spans="3:226" ht="20.100000000000001" customHeight="1"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</row>
    <row r="183" spans="3:226" ht="20.100000000000001" customHeight="1"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</row>
    <row r="184" spans="3:226" ht="20.100000000000001" customHeight="1"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</row>
    <row r="185" spans="3:226" ht="20.100000000000001" customHeight="1"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</row>
    <row r="186" spans="3:226" ht="20.100000000000001" customHeight="1"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</row>
    <row r="187" spans="3:226" ht="20.100000000000001" customHeight="1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</row>
    <row r="188" spans="3:226" ht="20.100000000000001" customHeight="1"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</row>
    <row r="189" spans="3:226" ht="20.100000000000001" customHeight="1"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</row>
    <row r="190" spans="3:226" ht="20.100000000000001" customHeight="1"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</row>
    <row r="191" spans="3:226" ht="20.100000000000001" customHeight="1"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</row>
    <row r="192" spans="3:226" ht="20.100000000000001" customHeight="1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</row>
    <row r="193" spans="3:226" ht="20.100000000000001" customHeight="1"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</row>
    <row r="194" spans="3:226" ht="20.100000000000001" customHeight="1"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</row>
    <row r="195" spans="3:226" ht="20.100000000000001" customHeight="1"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</row>
    <row r="196" spans="3:226" ht="20.100000000000001" customHeight="1"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</row>
    <row r="197" spans="3:226" ht="20.100000000000001" customHeight="1"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</row>
    <row r="198" spans="3:226" ht="20.100000000000001" customHeight="1"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</row>
    <row r="199" spans="3:226" ht="20.100000000000001" customHeight="1"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</row>
    <row r="200" spans="3:226" ht="20.100000000000001" customHeight="1"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</row>
    <row r="201" spans="3:226" ht="20.100000000000001" customHeight="1"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</row>
    <row r="202" spans="3:226" ht="20.100000000000001" customHeight="1"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</row>
    <row r="203" spans="3:226" ht="20.100000000000001" customHeight="1"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</row>
    <row r="204" spans="3:226" ht="20.100000000000001" customHeight="1"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</row>
    <row r="205" spans="3:226" ht="20.100000000000001" customHeight="1"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</row>
    <row r="206" spans="3:226" ht="20.100000000000001" customHeight="1"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</row>
    <row r="207" spans="3:226" ht="20.100000000000001" customHeight="1"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</row>
    <row r="208" spans="3:226" ht="20.100000000000001" customHeight="1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</row>
    <row r="209" spans="3:226" ht="20.100000000000001" customHeight="1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</row>
    <row r="210" spans="3:226" ht="20.100000000000001" customHeight="1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</row>
    <row r="211" spans="3:226" ht="20.100000000000001" customHeight="1"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</row>
    <row r="212" spans="3:226" ht="20.100000000000001" customHeight="1"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</row>
    <row r="213" spans="3:226" ht="20.100000000000001" customHeight="1"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</row>
    <row r="214" spans="3:226" ht="20.100000000000001" customHeight="1"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</row>
    <row r="215" spans="3:226" ht="20.100000000000001" customHeight="1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</row>
    <row r="216" spans="3:226" ht="20.100000000000001" customHeight="1"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</row>
    <row r="217" spans="3:226" ht="20.100000000000001" customHeight="1"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</row>
    <row r="218" spans="3:226" ht="20.100000000000001" customHeight="1"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</row>
    <row r="219" spans="3:226" ht="20.100000000000001" customHeight="1"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</row>
    <row r="220" spans="3:226" ht="20.100000000000001" customHeight="1"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</row>
    <row r="221" spans="3:226" ht="20.100000000000001" customHeight="1"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</row>
    <row r="222" spans="3:226" ht="20.100000000000001" customHeight="1"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</row>
    <row r="223" spans="3:226" ht="20.100000000000001" customHeight="1"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</row>
    <row r="224" spans="3:226" ht="20.100000000000001" customHeight="1"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</row>
    <row r="225" spans="3:226" ht="20.100000000000001" customHeight="1"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</row>
    <row r="226" spans="3:226" ht="20.100000000000001" customHeight="1"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</row>
    <row r="227" spans="3:226" ht="20.100000000000001" customHeight="1"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</row>
    <row r="228" spans="3:226" ht="20.100000000000001" customHeight="1"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</row>
    <row r="229" spans="3:226" ht="20.100000000000001" customHeight="1"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</row>
    <row r="230" spans="3:226" ht="20.100000000000001" customHeight="1"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</row>
    <row r="231" spans="3:226" ht="20.100000000000001" customHeight="1"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</row>
    <row r="232" spans="3:226" ht="20.100000000000001" customHeight="1"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</row>
    <row r="233" spans="3:226" ht="20.100000000000001" customHeight="1"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</row>
    <row r="234" spans="3:226" ht="20.100000000000001" customHeight="1"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</row>
    <row r="235" spans="3:226" ht="20.100000000000001" customHeight="1"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</row>
    <row r="236" spans="3:226" ht="20.100000000000001" customHeight="1"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</row>
    <row r="237" spans="3:226" ht="20.100000000000001" customHeight="1"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</row>
    <row r="238" spans="3:226" ht="20.100000000000001" customHeight="1"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</row>
    <row r="239" spans="3:226" ht="20.100000000000001" customHeight="1"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</row>
    <row r="240" spans="3:226" ht="20.100000000000001" customHeight="1"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</row>
    <row r="241" spans="3:226" ht="20.100000000000001" customHeight="1"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</row>
    <row r="242" spans="3:226" ht="20.100000000000001" customHeight="1"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</row>
    <row r="243" spans="3:226" ht="20.100000000000001" customHeight="1"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</row>
    <row r="244" spans="3:226" ht="20.100000000000001" customHeight="1"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</row>
    <row r="245" spans="3:226" ht="20.100000000000001" customHeight="1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</row>
    <row r="246" spans="3:226" ht="20.100000000000001" customHeight="1"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</row>
    <row r="247" spans="3:226" ht="20.100000000000001" customHeight="1"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</row>
    <row r="248" spans="3:226" ht="20.100000000000001" customHeight="1"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</row>
    <row r="249" spans="3:226" ht="20.100000000000001" customHeight="1"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</row>
    <row r="250" spans="3:226" ht="20.100000000000001" customHeight="1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</row>
    <row r="251" spans="3:226" ht="20.100000000000001" customHeight="1"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</row>
    <row r="252" spans="3:226" ht="20.100000000000001" customHeight="1"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</row>
    <row r="253" spans="3:226" ht="20.100000000000001" customHeight="1"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</row>
    <row r="254" spans="3:226" ht="20.100000000000001" customHeight="1"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</row>
    <row r="255" spans="3:226" ht="20.100000000000001" customHeight="1"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</row>
    <row r="256" spans="3:226" ht="20.100000000000001" customHeight="1"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</row>
    <row r="257" spans="3:162" ht="20.100000000000001" customHeight="1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</row>
    <row r="258" spans="3:162" ht="20.100000000000001" customHeight="1"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</row>
    <row r="259" spans="3:162" ht="20.100000000000001" customHeight="1"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</row>
    <row r="260" spans="3:162" ht="20.100000000000001" customHeight="1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</row>
    <row r="261" spans="3:162" ht="20.100000000000001" customHeight="1"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</row>
    <row r="262" spans="3:162" ht="20.100000000000001" customHeight="1"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</row>
    <row r="263" spans="3:162" ht="20.100000000000001" customHeight="1"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</row>
    <row r="264" spans="3:162" ht="20.100000000000001" customHeight="1"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</row>
    <row r="265" spans="3:162" ht="20.100000000000001" customHeight="1"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</row>
    <row r="266" spans="3:162" ht="20.100000000000001" customHeight="1"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</row>
    <row r="267" spans="3:162" ht="20.100000000000001" customHeight="1"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</row>
    <row r="268" spans="3:162" ht="20.100000000000001" customHeight="1"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</row>
    <row r="269" spans="3:162" ht="20.100000000000001" customHeight="1"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</row>
    <row r="270" spans="3:162" ht="20.100000000000001" customHeight="1"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</row>
    <row r="271" spans="3:162" ht="20.100000000000001" customHeight="1"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</row>
    <row r="272" spans="3:162" ht="20.100000000000001" customHeight="1"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</row>
    <row r="273" spans="3:226" ht="20.100000000000001" customHeight="1"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</row>
    <row r="274" spans="3:226" ht="20.100000000000001" customHeight="1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</row>
    <row r="275" spans="3:226" ht="20.100000000000001" customHeight="1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</row>
    <row r="276" spans="3:226" ht="20.100000000000001" customHeight="1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</row>
    <row r="277" spans="3:226" ht="20.100000000000001" customHeight="1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</row>
    <row r="278" spans="3:226" ht="20.100000000000001" customHeight="1"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</row>
    <row r="279" spans="3:226" ht="20.100000000000001" customHeight="1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</row>
    <row r="280" spans="3:226" ht="20.100000000000001" customHeight="1"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</row>
    <row r="281" spans="3:226" ht="20.100000000000001" customHeight="1"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</row>
    <row r="282" spans="3:226" ht="20.100000000000001" customHeight="1"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</row>
    <row r="283" spans="3:226" ht="20.100000000000001" customHeight="1"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</row>
    <row r="284" spans="3:226" ht="20.100000000000001" customHeight="1"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</row>
    <row r="285" spans="3:226" ht="20.100000000000001" customHeight="1"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</row>
    <row r="286" spans="3:226" ht="20.100000000000001" customHeight="1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</row>
    <row r="287" spans="3:226" ht="20.100000000000001" customHeight="1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</row>
    <row r="288" spans="3:226" ht="20.100000000000001" customHeight="1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</row>
    <row r="289" spans="3:226" ht="20.100000000000001" customHeight="1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</row>
    <row r="290" spans="3:226" ht="20.100000000000001" customHeight="1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</row>
    <row r="291" spans="3:226" ht="20.100000000000001" customHeight="1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</row>
    <row r="292" spans="3:226" ht="20.100000000000001" customHeight="1"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</row>
    <row r="293" spans="3:226" ht="20.100000000000001" customHeight="1"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</row>
    <row r="294" spans="3:226" ht="20.100000000000001" customHeight="1"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</row>
    <row r="295" spans="3:226" ht="20.100000000000001" customHeight="1"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</row>
    <row r="296" spans="3:226" ht="20.100000000000001" customHeight="1"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</row>
    <row r="297" spans="3:226" ht="20.100000000000001" customHeight="1"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</row>
    <row r="298" spans="3:226" ht="20.100000000000001" customHeight="1"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</row>
    <row r="299" spans="3:226" ht="20.100000000000001" customHeight="1"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</row>
    <row r="300" spans="3:226" ht="20.100000000000001" customHeight="1"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</row>
    <row r="301" spans="3:226" ht="20.100000000000001" customHeight="1"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</row>
    <row r="302" spans="3:226" ht="20.100000000000001" customHeight="1"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</row>
    <row r="303" spans="3:226" ht="20.100000000000001" customHeight="1"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</row>
    <row r="304" spans="3:226" ht="20.100000000000001" customHeight="1"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</row>
    <row r="305" spans="3:162" ht="20.100000000000001" customHeight="1"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</row>
    <row r="306" spans="3:162" ht="20.100000000000001" customHeight="1"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</row>
    <row r="307" spans="3:162" ht="20.100000000000001" customHeight="1"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</row>
    <row r="308" spans="3:162" ht="20.100000000000001" customHeight="1"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</row>
    <row r="309" spans="3:162" ht="20.100000000000001" customHeight="1"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</row>
    <row r="310" spans="3:162" ht="20.100000000000001" customHeight="1"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</row>
    <row r="311" spans="3:162" ht="20.100000000000001" customHeight="1"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</row>
    <row r="312" spans="3:162" ht="20.100000000000001" customHeight="1"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</row>
    <row r="313" spans="3:162" ht="20.100000000000001" customHeight="1"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</row>
    <row r="314" spans="3:162" ht="20.100000000000001" customHeight="1"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</row>
    <row r="315" spans="3:162" ht="20.100000000000001" customHeight="1"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</row>
    <row r="316" spans="3:162" ht="20.100000000000001" customHeight="1"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</row>
    <row r="317" spans="3:162" ht="20.100000000000001" customHeight="1"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</row>
    <row r="318" spans="3:162" ht="20.100000000000001" customHeight="1"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</row>
    <row r="319" spans="3:162" ht="20.100000000000001" customHeight="1"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</row>
    <row r="320" spans="3:162" ht="20.100000000000001" customHeight="1"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</row>
    <row r="321" spans="3:162" ht="20.100000000000001" customHeight="1"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</row>
    <row r="322" spans="3:162" ht="20.100000000000001" customHeight="1"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</row>
    <row r="323" spans="3:162" ht="20.100000000000001" customHeight="1"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</row>
    <row r="324" spans="3:162" ht="20.100000000000001" customHeight="1"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</row>
    <row r="325" spans="3:162" ht="20.100000000000001" customHeight="1"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</row>
    <row r="326" spans="3:162" ht="20.100000000000001" customHeight="1"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</row>
    <row r="327" spans="3:162" ht="20.100000000000001" customHeight="1"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</row>
    <row r="328" spans="3:162" ht="20.100000000000001" customHeight="1"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</row>
    <row r="329" spans="3:162" ht="20.100000000000001" customHeight="1"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</row>
    <row r="330" spans="3:162" ht="20.100000000000001" customHeight="1"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</row>
    <row r="331" spans="3:162" ht="20.100000000000001" customHeight="1"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</row>
    <row r="332" spans="3:162" ht="20.100000000000001" customHeight="1"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</row>
    <row r="333" spans="3:162" ht="20.100000000000001" customHeight="1"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</row>
    <row r="334" spans="3:162" ht="20.100000000000001" customHeight="1"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</row>
    <row r="335" spans="3:162" ht="20.100000000000001" customHeight="1"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</row>
    <row r="336" spans="3:162" ht="20.100000000000001" customHeight="1"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</row>
    <row r="337" spans="3:162" ht="20.100000000000001" customHeight="1"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</row>
    <row r="338" spans="3:162" ht="20.100000000000001" customHeight="1"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</row>
    <row r="339" spans="3:162" ht="20.100000000000001" customHeight="1"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</row>
    <row r="340" spans="3:162" ht="20.100000000000001" customHeight="1"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</row>
    <row r="341" spans="3:162" ht="20.100000000000001" customHeight="1"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</row>
  </sheetData>
  <dataConsolidate topLabels="1">
    <dataRefs count="1">
      <dataRef ref="E5:IV541" sheet="基本分類" r:id="rId1"/>
    </dataRefs>
  </dataConsolidate>
  <mergeCells count="5">
    <mergeCell ref="AO3:AO4"/>
    <mergeCell ref="AP3:AP4"/>
    <mergeCell ref="A42:B42"/>
    <mergeCell ref="A43:B43"/>
    <mergeCell ref="AN3:AN4"/>
  </mergeCells>
  <phoneticPr fontId="2"/>
  <pageMargins left="0.70866141732283472" right="0.70866141732283472" top="0.74803149606299213" bottom="0.74803149606299213" header="0.31496062992125984" footer="0.31496062992125984"/>
  <pageSetup paperSize="9" scale="45" fitToWidth="2" orientation="landscape" r:id="rId2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逆行列係数表開放型（37部門）</vt:lpstr>
      <vt:lpstr>'逆行列係数表開放型（37部門）'!Print_Titles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経済企画課</dc:creator>
  <cp:lastModifiedBy>Administrator</cp:lastModifiedBy>
  <dcterms:created xsi:type="dcterms:W3CDTF">2016-11-28T05:18:35Z</dcterms:created>
  <dcterms:modified xsi:type="dcterms:W3CDTF">2019-04-16T01:56:12Z</dcterms:modified>
</cp:coreProperties>
</file>