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港湾局\03政策調整課\政策調整課（政策）\010_庶務\001_総括\R4.5コロナ交付金\コロナ補助金\01_起案関連\★横浜港港湾運送事業者支援金\10_HP掲載関係\"/>
    </mc:Choice>
  </mc:AlternateContent>
  <bookViews>
    <workbookView xWindow="0" yWindow="0" windowWidth="15345" windowHeight="4455"/>
  </bookViews>
  <sheets>
    <sheet name="横浜港港湾運送事業者支援交付申請書" sheetId="2" r:id="rId1"/>
  </sheets>
  <definedNames>
    <definedName name="_xlnm.Print_Area" localSheetId="0">横浜港港湾運送事業者支援交付申請書!$A$1:$O$46</definedName>
  </definedNames>
  <calcPr calcId="162913"/>
</workbook>
</file>

<file path=xl/calcChain.xml><?xml version="1.0" encoding="utf-8"?>
<calcChain xmlns="http://schemas.openxmlformats.org/spreadsheetml/2006/main">
  <c r="E25" i="2" l="1"/>
  <c r="H25" i="2" s="1"/>
  <c r="I25" i="2" s="1"/>
  <c r="E22" i="2"/>
  <c r="H22" i="2" s="1"/>
  <c r="I22" i="2" s="1"/>
  <c r="E19" i="2"/>
  <c r="H19" i="2" s="1"/>
  <c r="I19" i="2" s="1"/>
  <c r="L25" i="2" l="1"/>
  <c r="M25" i="2" s="1"/>
  <c r="L22" i="2"/>
  <c r="M22" i="2" s="1"/>
  <c r="L19" i="2"/>
  <c r="M19" i="2" s="1"/>
  <c r="L28" i="2" l="1"/>
  <c r="M28" i="2" s="1"/>
  <c r="I15" i="2" s="1"/>
</calcChain>
</file>

<file path=xl/sharedStrings.xml><?xml version="1.0" encoding="utf-8"?>
<sst xmlns="http://schemas.openxmlformats.org/spreadsheetml/2006/main" count="57" uniqueCount="46">
  <si>
    <t>第１号様式（第６条）</t>
  </si>
  <si>
    <t>令和　年　月　日</t>
  </si>
  <si>
    <t>（申請先）</t>
  </si>
  <si>
    <t>横浜市長</t>
  </si>
  <si>
    <t>所在地　　　　　　　　　　　　　　　　　　</t>
  </si>
  <si>
    <t>事業者名称　　　　　　　　　　　　　　　　</t>
  </si>
  <si>
    <t>電話番号　　　　　　　　　　　　　　　　　</t>
  </si>
  <si>
    <t>次のとおり、横浜港港湾運送事業者支援金を申請します。</t>
  </si>
  <si>
    <t>（交付申請額内訳）　</t>
  </si>
  <si>
    <t>補助率（Ｄ）</t>
  </si>
  <si>
    <t>軽油</t>
  </si>
  <si>
    <t>円</t>
  </si>
  <si>
    <t>Ｌ</t>
    <phoneticPr fontId="24"/>
  </si>
  <si>
    <t>1/2</t>
    <phoneticPr fontId="24"/>
  </si>
  <si>
    <t>円</t>
    <rPh sb="0" eb="1">
      <t>エン</t>
    </rPh>
    <phoneticPr fontId="24"/>
  </si>
  <si>
    <r>
      <t>合計</t>
    </r>
    <r>
      <rPr>
        <vertAlign val="superscript"/>
        <sz val="7"/>
        <color theme="1"/>
        <rFont val="ＭＳ 明朝"/>
        <family val="1"/>
        <charset val="128"/>
      </rPr>
      <t>※２</t>
    </r>
    <r>
      <rPr>
        <sz val="5"/>
        <color theme="1"/>
        <rFont val="ＭＳ 明朝"/>
        <family val="1"/>
        <charset val="128"/>
      </rPr>
      <t>（Ｅ）（（Ｃ）×（Ｄ））</t>
    </r>
    <rPh sb="0" eb="2">
      <t>ゴウケイ</t>
    </rPh>
    <phoneticPr fontId="24"/>
  </si>
  <si>
    <r>
      <t>円</t>
    </r>
    <r>
      <rPr>
        <vertAlign val="superscript"/>
        <sz val="7"/>
        <color theme="1"/>
        <rFont val="ＭＳ 明朝"/>
        <family val="1"/>
        <charset val="128"/>
      </rPr>
      <t>※３</t>
    </r>
    <rPh sb="0" eb="1">
      <t>エン</t>
    </rPh>
    <phoneticPr fontId="24"/>
  </si>
  <si>
    <t>誓約兼同意書（第５号様式）</t>
    <phoneticPr fontId="24"/>
  </si>
  <si>
    <t>金</t>
    <rPh sb="0" eb="1">
      <t>キン</t>
    </rPh>
    <phoneticPr fontId="24"/>
  </si>
  <si>
    <t>１　交付を受けようとする支援金の申請額</t>
    <phoneticPr fontId="24"/>
  </si>
  <si>
    <t>円</t>
    <rPh sb="0" eb="1">
      <t>エン</t>
    </rPh>
    <phoneticPr fontId="24"/>
  </si>
  <si>
    <t>小数点以下の端数については、切り捨てとします。</t>
    <rPh sb="0" eb="5">
      <t>ショウスウテンイカ</t>
    </rPh>
    <rPh sb="6" eb="8">
      <t>ハスウ</t>
    </rPh>
    <rPh sb="14" eb="15">
      <t>キ</t>
    </rPh>
    <rPh sb="16" eb="17">
      <t>ス</t>
    </rPh>
    <phoneticPr fontId="24"/>
  </si>
  <si>
    <r>
      <t>小計</t>
    </r>
    <r>
      <rPr>
        <vertAlign val="superscript"/>
        <sz val="7"/>
        <color theme="1"/>
        <rFont val="ＭＳ 明朝"/>
        <family val="1"/>
        <charset val="128"/>
      </rPr>
      <t>※１・２</t>
    </r>
    <r>
      <rPr>
        <sz val="6"/>
        <color theme="1"/>
        <rFont val="ＭＳ 明朝"/>
        <family val="1"/>
        <charset val="128"/>
      </rPr>
      <t>（Ｃ）（（Ａ）×（Ｂ））</t>
    </r>
    <phoneticPr fontId="24"/>
  </si>
  <si>
    <t xml:space="preserve"> ２　添付書類（以下の書類が揃っているか確認し、□にチェックを入れ提出してください。）</t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</si>
  <si>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１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</si>
  <si>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２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</si>
  <si>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３</t>
    </r>
    <phoneticPr fontId="24"/>
  </si>
  <si>
    <r>
      <t>予算の範囲内での交付決定となりますので、「</t>
    </r>
    <r>
      <rPr>
        <u/>
        <sz val="10.5"/>
        <color theme="1"/>
        <rFont val="ＭＳ 明朝"/>
        <family val="1"/>
        <charset val="128"/>
      </rPr>
      <t>申請額（Ｆ）</t>
    </r>
    <r>
      <rPr>
        <sz val="10.5"/>
        <color theme="1"/>
        <rFont val="ＭＳ 明朝"/>
        <family val="1"/>
        <charset val="128"/>
      </rPr>
      <t>」が交付決定額とならない場合があります。</t>
    </r>
    <phoneticPr fontId="24"/>
  </si>
  <si>
    <t>合計（Ｅ）を全て足した上で、1,000円未満の端数があった場合は、切り捨てとします。</t>
    <rPh sb="0" eb="2">
      <t>ゴウケイ</t>
    </rPh>
    <rPh sb="6" eb="7">
      <t>スベ</t>
    </rPh>
    <rPh sb="11" eb="12">
      <t>ウエ</t>
    </rPh>
    <phoneticPr fontId="24"/>
  </si>
  <si>
    <t>購入量（Ｂ）</t>
    <phoneticPr fontId="24"/>
  </si>
  <si>
    <t>ガソリン</t>
    <phoneticPr fontId="24"/>
  </si>
  <si>
    <t>重油</t>
    <rPh sb="0" eb="2">
      <t>ジュウユ</t>
    </rPh>
    <phoneticPr fontId="24"/>
  </si>
  <si>
    <t>上記申請（Ｂ）の購入量に記載した内容を証明する領収書等</t>
    <phoneticPr fontId="24"/>
  </si>
  <si>
    <t>横浜港港湾運送事業者支援金交付申請書兼実績報告書</t>
    <rPh sb="18" eb="19">
      <t>ケン</t>
    </rPh>
    <rPh sb="19" eb="24">
      <t>ジッセキホウコクショ</t>
    </rPh>
    <phoneticPr fontId="24"/>
  </si>
  <si>
    <t>燃料の種類</t>
    <rPh sb="0" eb="2">
      <t>ネンリョウ</t>
    </rPh>
    <rPh sb="3" eb="5">
      <t>シュルイ</t>
    </rPh>
    <phoneticPr fontId="24"/>
  </si>
  <si>
    <t>港湾運送事業法（昭和26年法律第161号）第４条の許可を有すること又は第22条の２第１項の届出をしたことを証明する書類の写し</t>
    <rPh sb="53" eb="55">
      <t>ショウメイ</t>
    </rPh>
    <rPh sb="57" eb="59">
      <t>ショルイ</t>
    </rPh>
    <rPh sb="60" eb="61">
      <t>ウツ</t>
    </rPh>
    <phoneticPr fontId="24"/>
  </si>
  <si>
    <t>代表者職氏名　　　　　　　　　　　　　　　　</t>
    <rPh sb="2" eb="3">
      <t>シャ</t>
    </rPh>
    <phoneticPr fontId="24"/>
  </si>
  <si>
    <r>
      <t>支援単価</t>
    </r>
    <r>
      <rPr>
        <sz val="10.5"/>
        <color theme="1"/>
        <rFont val="ＭＳ 明朝"/>
        <family val="1"/>
        <charset val="128"/>
      </rPr>
      <t>（Ａ）</t>
    </r>
    <rPh sb="0" eb="2">
      <t>シエン</t>
    </rPh>
    <phoneticPr fontId="24"/>
  </si>
  <si>
    <r>
      <rPr>
        <u/>
        <sz val="10.5"/>
        <color theme="1"/>
        <rFont val="ＭＳ 明朝"/>
        <family val="1"/>
        <charset val="128"/>
      </rPr>
      <t>申請額（Ｆ）</t>
    </r>
    <r>
      <rPr>
        <sz val="10.5"/>
        <color theme="1"/>
        <rFont val="ＭＳ 明朝"/>
        <family val="1"/>
        <charset val="128"/>
      </rPr>
      <t>（Ｅの総合計）</t>
    </r>
    <rPh sb="0" eb="3">
      <t>シンセイガク</t>
    </rPh>
    <rPh sb="9" eb="10">
      <t>ソウ</t>
    </rPh>
    <rPh sb="10" eb="12">
      <t>ゴウケイ</t>
    </rPh>
    <phoneticPr fontId="24"/>
  </si>
  <si>
    <t xml:space="preserve"> ※申請書類は、Ａ４サイズでの提出をお願いします。申請書類がＡ４サイズに満たない場合は、
　Ａ４用紙へ申請書類を張り付けるなどの対応をお願いします。</t>
    <phoneticPr fontId="24"/>
  </si>
  <si>
    <t>支援単価（Ａ）に小数点以下を切り捨てた購入量（Ｂ）を掛合せ、小計（Ｃ）を算出します。</t>
    <rPh sb="0" eb="2">
      <t>シエン</t>
    </rPh>
    <rPh sb="2" eb="4">
      <t>タンカ</t>
    </rPh>
    <rPh sb="8" eb="13">
      <t>ショウスウテンイカ</t>
    </rPh>
    <rPh sb="14" eb="15">
      <t>キ</t>
    </rPh>
    <rPh sb="16" eb="17">
      <t>ス</t>
    </rPh>
    <rPh sb="19" eb="22">
      <t>コウニュウリョウ</t>
    </rPh>
    <rPh sb="26" eb="27">
      <t>カ</t>
    </rPh>
    <rPh sb="27" eb="28">
      <t>ア</t>
    </rPh>
    <rPh sb="30" eb="32">
      <t>ショウケイ</t>
    </rPh>
    <rPh sb="36" eb="38">
      <t>サンシュツ</t>
    </rPh>
    <phoneticPr fontId="24"/>
  </si>
  <si>
    <t>郵便番号</t>
    <rPh sb="0" eb="4">
      <t>ユウビンバンゴウ</t>
    </rPh>
    <phoneticPr fontId="24"/>
  </si>
  <si>
    <t xml:space="preserve"> ※書類の送付先が申請者の所在地と異なる場合には、次をご記載ください。</t>
    <rPh sb="2" eb="4">
      <t>ショルイ</t>
    </rPh>
    <rPh sb="5" eb="8">
      <t>ソウフサキ</t>
    </rPh>
    <rPh sb="9" eb="12">
      <t>シンセイシャ</t>
    </rPh>
    <rPh sb="13" eb="16">
      <t>ショザイチ</t>
    </rPh>
    <rPh sb="17" eb="18">
      <t>コト</t>
    </rPh>
    <rPh sb="20" eb="22">
      <t>バアイ</t>
    </rPh>
    <rPh sb="25" eb="26">
      <t>ツギ</t>
    </rPh>
    <rPh sb="28" eb="30">
      <t>キサイ</t>
    </rPh>
    <phoneticPr fontId="24"/>
  </si>
  <si>
    <t>送付先住所</t>
    <rPh sb="0" eb="3">
      <t>ソウフサキ</t>
    </rPh>
    <rPh sb="3" eb="5">
      <t>ジュウショ</t>
    </rPh>
    <phoneticPr fontId="24"/>
  </si>
  <si>
    <t>電話番号</t>
    <rPh sb="0" eb="4">
      <t>デンワバンゴウ</t>
    </rPh>
    <phoneticPr fontId="24"/>
  </si>
  <si>
    <t>担当者氏名</t>
    <rPh sb="0" eb="3">
      <t>タントウシャ</t>
    </rPh>
    <rPh sb="3" eb="5">
      <t>シメイ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</si>
</sst>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#,##0.0_);[Red]\(#,##0.0\)"/>
    <numFmt numFmtId="179" formatCode="#,##0_ ;[Red]\-#,##0\ "/>
    <numFmt numFmtId="180" formatCode="#,##0.00_ 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vertAlign val="superscript"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8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5" fillId="33" borderId="17" xfId="0" applyFont="1" applyFill="1" applyBorder="1" applyAlignment="1">
      <alignment vertical="center" wrapText="1"/>
    </xf>
    <xf numFmtId="38" fontId="18" fillId="0" borderId="18" xfId="42" applyFont="1" applyBorder="1" applyAlignment="1">
      <alignment horizontal="right" vertical="center" wrapText="1"/>
    </xf>
    <xf numFmtId="38" fontId="18" fillId="0" borderId="17" xfId="0" applyNumberFormat="1" applyFont="1" applyBorder="1" applyAlignment="1">
      <alignment vertical="center" wrapText="1"/>
    </xf>
    <xf numFmtId="38" fontId="18" fillId="0" borderId="18" xfId="0" applyNumberFormat="1" applyFont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38" fontId="18" fillId="0" borderId="23" xfId="0" applyNumberFormat="1" applyFont="1" applyBorder="1" applyAlignment="1">
      <alignment horizontal="center" vertical="center"/>
    </xf>
    <xf numFmtId="0" fontId="18" fillId="34" borderId="0" xfId="0" applyFont="1" applyFill="1" applyAlignment="1" applyProtection="1">
      <alignment horizontal="center" vertical="top" wrapText="1"/>
      <protection locked="0"/>
    </xf>
    <xf numFmtId="0" fontId="0" fillId="0" borderId="0" xfId="0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76" fontId="18" fillId="0" borderId="22" xfId="0" applyNumberFormat="1" applyFont="1" applyBorder="1" applyAlignment="1" applyProtection="1">
      <alignment horizontal="right" vertical="center" wrapText="1"/>
    </xf>
    <xf numFmtId="176" fontId="18" fillId="0" borderId="0" xfId="0" applyNumberFormat="1" applyFont="1" applyBorder="1" applyAlignment="1" applyProtection="1">
      <alignment horizontal="right" vertical="center" wrapText="1"/>
    </xf>
    <xf numFmtId="176" fontId="18" fillId="0" borderId="23" xfId="0" applyNumberFormat="1" applyFont="1" applyBorder="1" applyAlignment="1" applyProtection="1">
      <alignment horizontal="righ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79" fontId="18" fillId="0" borderId="20" xfId="42" applyNumberFormat="1" applyFont="1" applyBorder="1" applyAlignment="1" applyProtection="1">
      <alignment horizontal="right" vertical="center" wrapText="1"/>
      <protection locked="0"/>
    </xf>
    <xf numFmtId="179" fontId="18" fillId="0" borderId="21" xfId="42" applyNumberFormat="1" applyFont="1" applyBorder="1" applyAlignment="1" applyProtection="1">
      <alignment horizontal="right" vertical="center" wrapText="1"/>
      <protection locked="0"/>
    </xf>
    <xf numFmtId="179" fontId="18" fillId="0" borderId="15" xfId="42" applyNumberFormat="1" applyFont="1" applyBorder="1" applyAlignment="1" applyProtection="1">
      <alignment horizontal="right" vertical="center" wrapText="1"/>
      <protection locked="0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38" fontId="18" fillId="0" borderId="22" xfId="42" applyFont="1" applyBorder="1" applyAlignment="1">
      <alignment horizontal="right" vertical="center" wrapText="1"/>
    </xf>
    <xf numFmtId="38" fontId="18" fillId="0" borderId="0" xfId="42" applyFont="1" applyBorder="1" applyAlignment="1">
      <alignment horizontal="right" vertical="center" wrapText="1"/>
    </xf>
    <xf numFmtId="38" fontId="18" fillId="0" borderId="23" xfId="42" applyFont="1" applyBorder="1" applyAlignment="1">
      <alignment horizontal="righ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8" fontId="18" fillId="0" borderId="20" xfId="0" applyNumberFormat="1" applyFont="1" applyBorder="1" applyAlignment="1">
      <alignment horizontal="right" vertical="center" wrapText="1"/>
    </xf>
    <xf numFmtId="178" fontId="18" fillId="0" borderId="21" xfId="0" applyNumberFormat="1" applyFont="1" applyBorder="1" applyAlignment="1">
      <alignment horizontal="right" vertical="center" wrapText="1"/>
    </xf>
    <xf numFmtId="178" fontId="18" fillId="0" borderId="15" xfId="0" applyNumberFormat="1" applyFont="1" applyBorder="1" applyAlignment="1">
      <alignment horizontal="right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80" fontId="18" fillId="34" borderId="22" xfId="0" applyNumberFormat="1" applyFont="1" applyFill="1" applyBorder="1" applyAlignment="1" applyProtection="1">
      <alignment horizontal="right" vertical="center" wrapText="1"/>
      <protection locked="0"/>
    </xf>
    <xf numFmtId="180" fontId="18" fillId="34" borderId="0" xfId="0" applyNumberFormat="1" applyFont="1" applyFill="1" applyBorder="1" applyAlignment="1" applyProtection="1">
      <alignment horizontal="right" vertical="center" wrapText="1"/>
      <protection locked="0"/>
    </xf>
    <xf numFmtId="180" fontId="18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17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77" fontId="18" fillId="0" borderId="20" xfId="0" applyNumberFormat="1" applyFont="1" applyBorder="1" applyAlignment="1" applyProtection="1">
      <alignment horizontal="right" vertical="center" wrapText="1"/>
    </xf>
    <xf numFmtId="177" fontId="18" fillId="0" borderId="21" xfId="0" applyNumberFormat="1" applyFont="1" applyBorder="1" applyAlignment="1" applyProtection="1">
      <alignment horizontal="right" vertical="center" wrapText="1"/>
    </xf>
    <xf numFmtId="177" fontId="18" fillId="0" borderId="15" xfId="0" applyNumberFormat="1" applyFont="1" applyBorder="1" applyAlignment="1" applyProtection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238539</xdr:colOff>
      <xdr:row>21</xdr:row>
      <xdr:rowOff>31474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5108713" y="5108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238539</xdr:colOff>
      <xdr:row>21</xdr:row>
      <xdr:rowOff>31474</xdr:rowOff>
    </xdr:from>
    <xdr:ext cx="65" cy="172227"/>
    <xdr:sp macro="" textlink="">
      <xdr:nvSpPr>
        <xdr:cNvPr id="4" name="テキスト ボックス 3"/>
        <xdr:cNvSpPr txBox="1"/>
      </xdr:nvSpPr>
      <xdr:spPr>
        <a:xfrm>
          <a:off x="5108713" y="5108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197126</xdr:colOff>
      <xdr:row>21</xdr:row>
      <xdr:rowOff>31474</xdr:rowOff>
    </xdr:from>
    <xdr:ext cx="65" cy="172227"/>
    <xdr:sp macro="" textlink="">
      <xdr:nvSpPr>
        <xdr:cNvPr id="5" name="テキスト ボックス 4"/>
        <xdr:cNvSpPr txBox="1"/>
      </xdr:nvSpPr>
      <xdr:spPr>
        <a:xfrm>
          <a:off x="5108713" y="5108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333375</xdr:rowOff>
        </xdr:from>
        <xdr:to>
          <xdr:col>1</xdr:col>
          <xdr:colOff>28575</xdr:colOff>
          <xdr:row>35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35</xdr:row>
          <xdr:rowOff>200025</xdr:rowOff>
        </xdr:from>
        <xdr:to>
          <xdr:col>1</xdr:col>
          <xdr:colOff>28575</xdr:colOff>
          <xdr:row>36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0</xdr:rowOff>
        </xdr:from>
        <xdr:to>
          <xdr:col>1</xdr:col>
          <xdr:colOff>28575</xdr:colOff>
          <xdr:row>37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0</xdr:rowOff>
        </xdr:from>
        <xdr:to>
          <xdr:col>1</xdr:col>
          <xdr:colOff>28575</xdr:colOff>
          <xdr:row>37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showGridLines="0" tabSelected="1" view="pageBreakPreview" zoomScale="85" zoomScaleNormal="100" zoomScaleSheetLayoutView="85" workbookViewId="0">
      <selection sqref="A1:XFD1048576"/>
    </sheetView>
  </sheetViews>
  <sheetFormatPr defaultRowHeight="18.75" x14ac:dyDescent="0.4"/>
  <cols>
    <col min="1" max="1" width="3.625" customWidth="1"/>
    <col min="2" max="2" width="8.625" style="4" customWidth="1"/>
    <col min="3" max="3" width="10.625" customWidth="1"/>
    <col min="4" max="4" width="2.625" customWidth="1"/>
    <col min="5" max="5" width="10.625" hidden="1" customWidth="1"/>
    <col min="6" max="6" width="10.625" style="4" customWidth="1"/>
    <col min="7" max="7" width="2.625" style="4" customWidth="1"/>
    <col min="8" max="8" width="14.625" hidden="1" customWidth="1"/>
    <col min="9" max="9" width="16.625" style="4" customWidth="1"/>
    <col min="10" max="10" width="4.625" style="4" customWidth="1"/>
    <col min="11" max="11" width="9.625" customWidth="1"/>
    <col min="12" max="12" width="14.625" hidden="1" customWidth="1"/>
    <col min="13" max="13" width="16.625" style="4" customWidth="1"/>
    <col min="14" max="14" width="4.625" style="4" customWidth="1"/>
    <col min="15" max="15" width="3.625" customWidth="1"/>
  </cols>
  <sheetData>
    <row r="1" spans="1:15" x14ac:dyDescent="0.4">
      <c r="A1" s="60" t="s">
        <v>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5" ht="18.75" customHeight="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4">
      <c r="A3" s="60" t="s">
        <v>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5" x14ac:dyDescent="0.4">
      <c r="A4" s="60" t="s">
        <v>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5" x14ac:dyDescent="0.4">
      <c r="A5" s="62" t="s">
        <v>4</v>
      </c>
      <c r="B5" s="62"/>
      <c r="C5" s="61"/>
      <c r="D5" s="61"/>
      <c r="E5" s="61"/>
      <c r="F5" s="61"/>
      <c r="G5" s="61"/>
      <c r="H5" s="61"/>
      <c r="I5" s="61"/>
      <c r="J5" s="61"/>
      <c r="K5" s="61"/>
      <c r="L5" s="61"/>
      <c r="M5" s="64"/>
      <c r="N5" s="64"/>
      <c r="O5" s="64"/>
    </row>
    <row r="6" spans="1:15" x14ac:dyDescent="0.4">
      <c r="A6" s="2"/>
      <c r="B6" s="2"/>
      <c r="M6" s="64"/>
      <c r="N6" s="64"/>
      <c r="O6" s="64"/>
    </row>
    <row r="7" spans="1:15" x14ac:dyDescent="0.4">
      <c r="A7" s="62" t="s">
        <v>5</v>
      </c>
      <c r="B7" s="62"/>
      <c r="C7" s="61"/>
      <c r="D7" s="61"/>
      <c r="E7" s="61"/>
      <c r="F7" s="61"/>
      <c r="G7" s="61"/>
      <c r="H7" s="61"/>
      <c r="I7" s="61"/>
      <c r="J7" s="61"/>
      <c r="K7" s="61"/>
      <c r="L7" s="61"/>
      <c r="M7" s="65"/>
      <c r="N7" s="65"/>
      <c r="O7" s="65"/>
    </row>
    <row r="8" spans="1:15" x14ac:dyDescent="0.4">
      <c r="A8" s="62" t="s">
        <v>36</v>
      </c>
      <c r="B8" s="62"/>
      <c r="C8" s="61"/>
      <c r="D8" s="61"/>
      <c r="E8" s="61"/>
      <c r="F8" s="61"/>
      <c r="G8" s="61"/>
      <c r="H8" s="61"/>
      <c r="I8" s="61"/>
      <c r="J8" s="61"/>
      <c r="K8" s="61"/>
      <c r="L8" s="61"/>
      <c r="M8" s="65"/>
      <c r="N8" s="65"/>
      <c r="O8" s="65"/>
    </row>
    <row r="9" spans="1:15" x14ac:dyDescent="0.4">
      <c r="A9" s="62" t="s">
        <v>6</v>
      </c>
      <c r="B9" s="62"/>
      <c r="C9" s="61"/>
      <c r="D9" s="61"/>
      <c r="E9" s="61"/>
      <c r="F9" s="61"/>
      <c r="G9" s="61"/>
      <c r="H9" s="61"/>
      <c r="I9" s="61"/>
      <c r="J9" s="61"/>
      <c r="K9" s="61"/>
      <c r="L9" s="61"/>
      <c r="M9" s="65"/>
      <c r="N9" s="65"/>
      <c r="O9" s="65"/>
    </row>
    <row r="10" spans="1:15" x14ac:dyDescent="0.4">
      <c r="A10" s="3"/>
      <c r="B10" s="3"/>
    </row>
    <row r="11" spans="1:15" ht="18.75" customHeight="1" x14ac:dyDescent="0.4">
      <c r="A11" s="66" t="s">
        <v>33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x14ac:dyDescent="0.4">
      <c r="A12" s="1"/>
      <c r="B12" s="1"/>
    </row>
    <row r="13" spans="1:15" x14ac:dyDescent="0.4">
      <c r="A13" s="60" t="s">
        <v>7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x14ac:dyDescent="0.4">
      <c r="A14" s="1"/>
      <c r="B14" s="1"/>
    </row>
    <row r="15" spans="1:15" ht="18.75" customHeight="1" thickBot="1" x14ac:dyDescent="0.45">
      <c r="A15" s="66" t="s">
        <v>19</v>
      </c>
      <c r="B15" s="66"/>
      <c r="C15" s="66"/>
      <c r="D15" s="66"/>
      <c r="E15" s="66"/>
      <c r="F15" s="66"/>
      <c r="G15" s="20" t="s">
        <v>18</v>
      </c>
      <c r="H15" s="20"/>
      <c r="I15" s="21">
        <f>M28</f>
        <v>0</v>
      </c>
      <c r="J15" s="67" t="s">
        <v>20</v>
      </c>
      <c r="K15" s="67"/>
      <c r="L15" s="9"/>
    </row>
    <row r="16" spans="1:15" x14ac:dyDescent="0.4">
      <c r="A16" s="1"/>
      <c r="B16" s="1"/>
    </row>
    <row r="17" spans="1:16" ht="19.5" customHeight="1" thickBot="1" x14ac:dyDescent="0.45">
      <c r="A17" s="68" t="s">
        <v>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6" ht="20.25" customHeight="1" thickBot="1" x14ac:dyDescent="0.45">
      <c r="A18" s="58" t="s">
        <v>34</v>
      </c>
      <c r="B18" s="59"/>
      <c r="C18" s="58" t="s">
        <v>37</v>
      </c>
      <c r="D18" s="59"/>
      <c r="E18" s="14"/>
      <c r="F18" s="58" t="s">
        <v>29</v>
      </c>
      <c r="G18" s="59"/>
      <c r="H18" s="10"/>
      <c r="I18" s="76" t="s">
        <v>22</v>
      </c>
      <c r="J18" s="77"/>
      <c r="K18" s="6" t="s">
        <v>9</v>
      </c>
      <c r="L18" s="7"/>
      <c r="M18" s="69" t="s">
        <v>15</v>
      </c>
      <c r="N18" s="70"/>
      <c r="O18" s="17"/>
    </row>
    <row r="19" spans="1:16" x14ac:dyDescent="0.4">
      <c r="A19" s="81" t="s">
        <v>10</v>
      </c>
      <c r="B19" s="34"/>
      <c r="C19" s="73">
        <v>9.1999999999999993</v>
      </c>
      <c r="D19" s="34" t="s">
        <v>14</v>
      </c>
      <c r="E19" s="43">
        <f>ROUNDDOWN(F19,0)</f>
        <v>0</v>
      </c>
      <c r="F19" s="78"/>
      <c r="G19" s="46" t="s">
        <v>12</v>
      </c>
      <c r="H19" s="88">
        <f>C19*E19</f>
        <v>0</v>
      </c>
      <c r="I19" s="37">
        <f>ROUNDDOWN(H19,0)</f>
        <v>0</v>
      </c>
      <c r="J19" s="40" t="s">
        <v>11</v>
      </c>
      <c r="K19" s="52" t="s">
        <v>13</v>
      </c>
      <c r="L19" s="55">
        <f>I19*0.5</f>
        <v>0</v>
      </c>
      <c r="M19" s="49">
        <f>ROUNDDOWN(L19,0)</f>
        <v>0</v>
      </c>
      <c r="N19" s="40" t="s">
        <v>11</v>
      </c>
      <c r="O19" s="33"/>
    </row>
    <row r="20" spans="1:16" x14ac:dyDescent="0.4">
      <c r="A20" s="82"/>
      <c r="B20" s="35"/>
      <c r="C20" s="74"/>
      <c r="D20" s="35"/>
      <c r="E20" s="44"/>
      <c r="F20" s="79"/>
      <c r="G20" s="47"/>
      <c r="H20" s="89"/>
      <c r="I20" s="38"/>
      <c r="J20" s="41"/>
      <c r="K20" s="53"/>
      <c r="L20" s="56"/>
      <c r="M20" s="50"/>
      <c r="N20" s="41"/>
      <c r="O20" s="33"/>
    </row>
    <row r="21" spans="1:16" ht="19.5" thickBot="1" x14ac:dyDescent="0.45">
      <c r="A21" s="83"/>
      <c r="B21" s="36"/>
      <c r="C21" s="75"/>
      <c r="D21" s="36"/>
      <c r="E21" s="45"/>
      <c r="F21" s="80"/>
      <c r="G21" s="48"/>
      <c r="H21" s="90"/>
      <c r="I21" s="39"/>
      <c r="J21" s="42"/>
      <c r="K21" s="54"/>
      <c r="L21" s="57"/>
      <c r="M21" s="51"/>
      <c r="N21" s="42"/>
      <c r="O21" s="33"/>
    </row>
    <row r="22" spans="1:16" x14ac:dyDescent="0.4">
      <c r="A22" s="81" t="s">
        <v>30</v>
      </c>
      <c r="B22" s="34"/>
      <c r="C22" s="73">
        <v>8.1</v>
      </c>
      <c r="D22" s="34" t="s">
        <v>14</v>
      </c>
      <c r="E22" s="43">
        <f t="shared" ref="E22" si="0">ROUNDDOWN(F22,0)</f>
        <v>0</v>
      </c>
      <c r="F22" s="78"/>
      <c r="G22" s="46" t="s">
        <v>12</v>
      </c>
      <c r="H22" s="88">
        <f t="shared" ref="H22" si="1">C22*E22</f>
        <v>0</v>
      </c>
      <c r="I22" s="37">
        <f>ROUNDDOWN(H22,0)</f>
        <v>0</v>
      </c>
      <c r="J22" s="40" t="s">
        <v>11</v>
      </c>
      <c r="K22" s="52" t="s">
        <v>13</v>
      </c>
      <c r="L22" s="55">
        <f t="shared" ref="L22" si="2">I22*0.5</f>
        <v>0</v>
      </c>
      <c r="M22" s="49">
        <f t="shared" ref="M22" si="3">ROUNDDOWN(L22,0)</f>
        <v>0</v>
      </c>
      <c r="N22" s="40" t="s">
        <v>11</v>
      </c>
      <c r="O22" s="33"/>
    </row>
    <row r="23" spans="1:16" x14ac:dyDescent="0.4">
      <c r="A23" s="82"/>
      <c r="B23" s="35"/>
      <c r="C23" s="74"/>
      <c r="D23" s="35"/>
      <c r="E23" s="44"/>
      <c r="F23" s="79"/>
      <c r="G23" s="47"/>
      <c r="H23" s="89"/>
      <c r="I23" s="38"/>
      <c r="J23" s="41"/>
      <c r="K23" s="53"/>
      <c r="L23" s="56"/>
      <c r="M23" s="50"/>
      <c r="N23" s="41"/>
      <c r="O23" s="33"/>
    </row>
    <row r="24" spans="1:16" ht="19.5" thickBot="1" x14ac:dyDescent="0.45">
      <c r="A24" s="83"/>
      <c r="B24" s="36"/>
      <c r="C24" s="75"/>
      <c r="D24" s="36"/>
      <c r="E24" s="45"/>
      <c r="F24" s="80"/>
      <c r="G24" s="48"/>
      <c r="H24" s="90"/>
      <c r="I24" s="39"/>
      <c r="J24" s="42"/>
      <c r="K24" s="54"/>
      <c r="L24" s="57"/>
      <c r="M24" s="51"/>
      <c r="N24" s="42"/>
      <c r="O24" s="33"/>
    </row>
    <row r="25" spans="1:16" x14ac:dyDescent="0.4">
      <c r="A25" s="81" t="s">
        <v>31</v>
      </c>
      <c r="B25" s="34"/>
      <c r="C25" s="73">
        <v>8.6999999999999993</v>
      </c>
      <c r="D25" s="34" t="s">
        <v>14</v>
      </c>
      <c r="E25" s="43">
        <f t="shared" ref="E25" si="4">ROUNDDOWN(F25,0)</f>
        <v>0</v>
      </c>
      <c r="F25" s="78"/>
      <c r="G25" s="46" t="s">
        <v>12</v>
      </c>
      <c r="H25" s="88">
        <f t="shared" ref="H25" si="5">C25*E25</f>
        <v>0</v>
      </c>
      <c r="I25" s="37">
        <f>ROUNDDOWN(H25,0)</f>
        <v>0</v>
      </c>
      <c r="J25" s="40" t="s">
        <v>11</v>
      </c>
      <c r="K25" s="52" t="s">
        <v>13</v>
      </c>
      <c r="L25" s="55">
        <f t="shared" ref="L25" si="6">I25*0.5</f>
        <v>0</v>
      </c>
      <c r="M25" s="49">
        <f t="shared" ref="M25" si="7">ROUNDDOWN(L25,0)</f>
        <v>0</v>
      </c>
      <c r="N25" s="40" t="s">
        <v>11</v>
      </c>
      <c r="O25" s="33"/>
    </row>
    <row r="26" spans="1:16" x14ac:dyDescent="0.4">
      <c r="A26" s="82"/>
      <c r="B26" s="35"/>
      <c r="C26" s="74"/>
      <c r="D26" s="35"/>
      <c r="E26" s="44"/>
      <c r="F26" s="79"/>
      <c r="G26" s="47"/>
      <c r="H26" s="89"/>
      <c r="I26" s="38"/>
      <c r="J26" s="41"/>
      <c r="K26" s="53"/>
      <c r="L26" s="56"/>
      <c r="M26" s="50"/>
      <c r="N26" s="41"/>
      <c r="O26" s="33"/>
    </row>
    <row r="27" spans="1:16" ht="19.5" thickBot="1" x14ac:dyDescent="0.45">
      <c r="A27" s="83"/>
      <c r="B27" s="36"/>
      <c r="C27" s="75"/>
      <c r="D27" s="36"/>
      <c r="E27" s="45"/>
      <c r="F27" s="80"/>
      <c r="G27" s="48"/>
      <c r="H27" s="90"/>
      <c r="I27" s="39"/>
      <c r="J27" s="42"/>
      <c r="K27" s="54"/>
      <c r="L27" s="57"/>
      <c r="M27" s="51"/>
      <c r="N27" s="42"/>
      <c r="O27" s="33"/>
    </row>
    <row r="28" spans="1:16" ht="35.450000000000003" customHeight="1" thickBot="1" x14ac:dyDescent="0.45">
      <c r="A28" s="85" t="s">
        <v>38</v>
      </c>
      <c r="B28" s="86"/>
      <c r="C28" s="86"/>
      <c r="D28" s="86"/>
      <c r="E28" s="86"/>
      <c r="F28" s="86"/>
      <c r="G28" s="86"/>
      <c r="H28" s="86"/>
      <c r="I28" s="86"/>
      <c r="J28" s="87"/>
      <c r="K28" s="12"/>
      <c r="L28" s="13">
        <f>SUM(M19:M27)</f>
        <v>0</v>
      </c>
      <c r="M28" s="11">
        <f>ROUNDDOWN(L28,-3)</f>
        <v>0</v>
      </c>
      <c r="N28" s="5" t="s">
        <v>16</v>
      </c>
      <c r="O28" s="19"/>
    </row>
    <row r="29" spans="1:16" ht="18.75" customHeight="1" x14ac:dyDescent="0.4">
      <c r="A29" s="25" t="s">
        <v>24</v>
      </c>
      <c r="B29" s="72" t="s">
        <v>40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18"/>
      <c r="P29" s="18"/>
    </row>
    <row r="30" spans="1:16" s="4" customFormat="1" ht="18.75" customHeight="1" x14ac:dyDescent="0.4">
      <c r="A30" s="25" t="s">
        <v>25</v>
      </c>
      <c r="B30" s="71" t="s">
        <v>21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5"/>
      <c r="P30" s="15"/>
    </row>
    <row r="31" spans="1:16" s="4" customFormat="1" ht="18.75" customHeight="1" x14ac:dyDescent="0.4">
      <c r="A31" s="25" t="s">
        <v>26</v>
      </c>
      <c r="B31" s="71" t="s">
        <v>28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5"/>
      <c r="P31" s="15"/>
    </row>
    <row r="32" spans="1:16" ht="18.75" customHeight="1" x14ac:dyDescent="0.4">
      <c r="A32" s="26"/>
      <c r="B32" s="71" t="s">
        <v>27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15"/>
      <c r="P32" s="15"/>
    </row>
    <row r="33" spans="1:17" x14ac:dyDescent="0.4">
      <c r="A33" s="1"/>
      <c r="B33" s="1"/>
    </row>
    <row r="34" spans="1:17" s="23" customFormat="1" ht="18.75" customHeight="1" x14ac:dyDescent="0.4">
      <c r="A34" s="71" t="s">
        <v>23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24"/>
    </row>
    <row r="35" spans="1:17" ht="30" customHeight="1" x14ac:dyDescent="0.4">
      <c r="A35" s="71" t="s">
        <v>39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16"/>
    </row>
    <row r="36" spans="1:17" ht="18.75" customHeight="1" x14ac:dyDescent="0.4">
      <c r="A36" s="22"/>
      <c r="B36" s="84" t="s">
        <v>32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4"/>
    </row>
    <row r="37" spans="1:17" ht="18.75" customHeight="1" x14ac:dyDescent="0.4">
      <c r="A37" s="22"/>
      <c r="B37" s="84" t="s">
        <v>17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4"/>
    </row>
    <row r="38" spans="1:17" ht="25.5" customHeight="1" x14ac:dyDescent="0.4">
      <c r="A38" s="22"/>
      <c r="B38" s="84" t="s">
        <v>35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"/>
    </row>
    <row r="39" spans="1:17" x14ac:dyDescent="0.4">
      <c r="A39" s="1"/>
      <c r="B39" s="1"/>
    </row>
    <row r="40" spans="1:17" s="26" customFormat="1" ht="13.5" x14ac:dyDescent="0.4">
      <c r="A40" s="26" t="s">
        <v>42</v>
      </c>
    </row>
    <row r="41" spans="1:17" s="26" customFormat="1" ht="13.5" x14ac:dyDescent="0.4"/>
    <row r="42" spans="1:17" s="26" customFormat="1" ht="13.5" x14ac:dyDescent="0.4">
      <c r="I42" s="27" t="s">
        <v>41</v>
      </c>
      <c r="K42" s="29"/>
      <c r="L42" s="29"/>
      <c r="M42" s="30"/>
      <c r="N42" s="30"/>
      <c r="Q42" s="28"/>
    </row>
    <row r="43" spans="1:17" s="26" customFormat="1" ht="39.950000000000003" customHeight="1" x14ac:dyDescent="0.4">
      <c r="I43" s="27" t="s">
        <v>43</v>
      </c>
      <c r="K43" s="31"/>
      <c r="L43" s="31"/>
      <c r="M43" s="31"/>
      <c r="N43" s="31"/>
    </row>
    <row r="44" spans="1:17" s="26" customFormat="1" ht="13.5" x14ac:dyDescent="0.4">
      <c r="I44" s="27" t="s">
        <v>45</v>
      </c>
      <c r="K44" s="32"/>
      <c r="L44" s="32"/>
      <c r="M44" s="32"/>
      <c r="N44" s="32"/>
    </row>
    <row r="45" spans="1:17" s="26" customFormat="1" ht="13.5" x14ac:dyDescent="0.4">
      <c r="I45" s="27" t="s">
        <v>44</v>
      </c>
      <c r="K45" s="32"/>
      <c r="L45" s="32"/>
      <c r="M45" s="32"/>
      <c r="N45" s="32"/>
    </row>
  </sheetData>
  <sheetProtection algorithmName="SHA-512" hashValue="gWOnjZgE1s/tTeSpOiAoir5PAmxdTIpnI/3X99eZWLm2kNdbH5WvXo6Xp4VWlZemeoXlU/V0X5+xpNeEIULYUQ==" saltValue="D+R+bQObAMkYQToYOWHBwg==" spinCount="100000" sheet="1" objects="1" scenarios="1"/>
  <mergeCells count="77">
    <mergeCell ref="A22:B24"/>
    <mergeCell ref="A25:B27"/>
    <mergeCell ref="F22:F24"/>
    <mergeCell ref="F25:F27"/>
    <mergeCell ref="H19:H21"/>
    <mergeCell ref="H22:H24"/>
    <mergeCell ref="H25:H27"/>
    <mergeCell ref="C19:C21"/>
    <mergeCell ref="C22:C24"/>
    <mergeCell ref="B37:N37"/>
    <mergeCell ref="B38:N38"/>
    <mergeCell ref="A28:J28"/>
    <mergeCell ref="B36:N36"/>
    <mergeCell ref="A34:M34"/>
    <mergeCell ref="A35:M35"/>
    <mergeCell ref="N19:N21"/>
    <mergeCell ref="N22:N24"/>
    <mergeCell ref="N25:N27"/>
    <mergeCell ref="B29:N29"/>
    <mergeCell ref="B30:N30"/>
    <mergeCell ref="B31:N31"/>
    <mergeCell ref="B32:N32"/>
    <mergeCell ref="C25:C27"/>
    <mergeCell ref="K25:K27"/>
    <mergeCell ref="L25:L27"/>
    <mergeCell ref="M25:M27"/>
    <mergeCell ref="G25:G27"/>
    <mergeCell ref="F19:F21"/>
    <mergeCell ref="A19:B21"/>
    <mergeCell ref="I19:I21"/>
    <mergeCell ref="A8:L8"/>
    <mergeCell ref="A9:L9"/>
    <mergeCell ref="A13:L13"/>
    <mergeCell ref="A11:O11"/>
    <mergeCell ref="M18:N18"/>
    <mergeCell ref="I18:J18"/>
    <mergeCell ref="C18:D18"/>
    <mergeCell ref="A1:L1"/>
    <mergeCell ref="A3:L3"/>
    <mergeCell ref="A4:L4"/>
    <mergeCell ref="A5:L5"/>
    <mergeCell ref="A7:L7"/>
    <mergeCell ref="A2:O2"/>
    <mergeCell ref="F18:G18"/>
    <mergeCell ref="M5:O6"/>
    <mergeCell ref="M7:O7"/>
    <mergeCell ref="M8:O8"/>
    <mergeCell ref="M9:O9"/>
    <mergeCell ref="A15:F15"/>
    <mergeCell ref="J15:K15"/>
    <mergeCell ref="A17:N17"/>
    <mergeCell ref="A18:B18"/>
    <mergeCell ref="O19:O21"/>
    <mergeCell ref="O22:O24"/>
    <mergeCell ref="J22:J24"/>
    <mergeCell ref="M19:M21"/>
    <mergeCell ref="M22:M24"/>
    <mergeCell ref="K19:K21"/>
    <mergeCell ref="L19:L21"/>
    <mergeCell ref="K22:K24"/>
    <mergeCell ref="L22:L24"/>
    <mergeCell ref="K43:N43"/>
    <mergeCell ref="K44:N44"/>
    <mergeCell ref="K45:N45"/>
    <mergeCell ref="O25:O27"/>
    <mergeCell ref="D19:D21"/>
    <mergeCell ref="D22:D24"/>
    <mergeCell ref="D25:D27"/>
    <mergeCell ref="I22:I24"/>
    <mergeCell ref="I25:I27"/>
    <mergeCell ref="J19:J21"/>
    <mergeCell ref="J25:J27"/>
    <mergeCell ref="E19:E21"/>
    <mergeCell ref="E22:E24"/>
    <mergeCell ref="E25:E27"/>
    <mergeCell ref="G19:G21"/>
    <mergeCell ref="G22:G24"/>
  </mergeCells>
  <phoneticPr fontId="24"/>
  <pageMargins left="0.59055118110236227" right="0.59055118110236227" top="0.74803149606299213" bottom="0.74803149606299213" header="0.31496062992125984" footer="0.31496062992125984"/>
  <pageSetup paperSize="9" scale="8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333375</xdr:rowOff>
                  </from>
                  <to>
                    <xdr:col>1</xdr:col>
                    <xdr:colOff>28575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0</xdr:col>
                    <xdr:colOff>66675</xdr:colOff>
                    <xdr:row>35</xdr:row>
                    <xdr:rowOff>200025</xdr:rowOff>
                  </from>
                  <to>
                    <xdr:col>1</xdr:col>
                    <xdr:colOff>28575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0</xdr:rowOff>
                  </from>
                  <to>
                    <xdr:col>1</xdr:col>
                    <xdr:colOff>28575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0</xdr:rowOff>
                  </from>
                  <to>
                    <xdr:col>1</xdr:col>
                    <xdr:colOff>28575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横浜港港湾運送事業者支援交付申請書</vt:lpstr>
      <vt:lpstr>横浜港港湾運送事業者支援交付申請書!Print_Area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 旭幸</dc:creator>
  <cp:lastModifiedBy>Administrator</cp:lastModifiedBy>
  <cp:revision>2</cp:revision>
  <cp:lastPrinted>2022-10-03T06:54:28Z</cp:lastPrinted>
  <dcterms:created xsi:type="dcterms:W3CDTF">2022-10-03T00:34:00Z</dcterms:created>
  <dcterms:modified xsi:type="dcterms:W3CDTF">2022-10-24T08:18:11Z</dcterms:modified>
</cp:coreProperties>
</file>